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ntarrant\Desktop\"/>
    </mc:Choice>
  </mc:AlternateContent>
  <xr:revisionPtr revIDLastSave="0" documentId="13_ncr:1_{4618024C-1CA2-44EA-ADE3-70740ACD1276}" xr6:coauthVersionLast="47" xr6:coauthVersionMax="47" xr10:uidLastSave="{00000000-0000-0000-0000-000000000000}"/>
  <bookViews>
    <workbookView xWindow="28680" yWindow="-120" windowWidth="29040" windowHeight="15840" activeTab="5" xr2:uid="{5DF3B51B-C086-4180-87CA-D1B86349E9E6}"/>
  </bookViews>
  <sheets>
    <sheet name="Instructions" sheetId="6" r:id="rId1"/>
    <sheet name="SDOH" sheetId="1" r:id="rId2"/>
    <sheet name="HIT" sheetId="2" r:id="rId3"/>
    <sheet name="Policy" sheetId="3" r:id="rId4"/>
    <sheet name="TTA" sheetId="4" r:id="rId5"/>
    <sheet name="TOTAL SUM"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3" l="1"/>
  <c r="B9" i="3" s="1"/>
  <c r="D7" i="4"/>
  <c r="D9" i="4" s="1"/>
  <c r="B7" i="4"/>
  <c r="B9" i="4" s="1"/>
  <c r="F7" i="4"/>
  <c r="F9" i="4" s="1"/>
  <c r="F7" i="3"/>
  <c r="F9" i="3" s="1"/>
  <c r="D7" i="3"/>
  <c r="D9" i="3" s="1"/>
  <c r="F11" i="2"/>
  <c r="F13" i="2" s="1"/>
  <c r="D11" i="2"/>
  <c r="D13" i="2" s="1"/>
  <c r="B11" i="2"/>
  <c r="B13" i="2" s="1"/>
  <c r="F11" i="1"/>
  <c r="F13" i="1" s="1"/>
  <c r="D11" i="1"/>
  <c r="D13" i="1" s="1"/>
  <c r="B11" i="1"/>
  <c r="B13" i="1" s="1"/>
  <c r="B15" i="2" l="1"/>
  <c r="B11" i="4"/>
  <c r="B11" i="3"/>
  <c r="B15" i="1"/>
  <c r="B2" i="5" l="1"/>
</calcChain>
</file>

<file path=xl/sharedStrings.xml><?xml version="1.0" encoding="utf-8"?>
<sst xmlns="http://schemas.openxmlformats.org/spreadsheetml/2006/main" count="82" uniqueCount="61">
  <si>
    <t xml:space="preserve">Readiness Component </t>
  </si>
  <si>
    <t>Moderately Prepared</t>
  </si>
  <si>
    <t>Highly Prepared</t>
  </si>
  <si>
    <t>At our organization, the social determinants of health….</t>
  </si>
  <si>
    <t>Are not yet incorporated into our organization’s initiatives, programs, or projects</t>
  </si>
  <si>
    <t>Are present in some of our organization’s initiatives, programs, or projects, and we have future plans to support Health Centers with data collection</t>
  </si>
  <si>
    <t>Are central to our organization’s mission, and prioritized within our strategic plan, and we are currently making plans to supports Health Centers with data collection</t>
  </si>
  <si>
    <t>Our organization has not dedicated any staff time to focusing on the social determinants of health</t>
  </si>
  <si>
    <t>At least part of one FTE’s worth of time is dedicated to work that is focused on the social determinants of health</t>
  </si>
  <si>
    <t>At least one full FTE’s worth of time is dedicated to work that is focused on the social determinants of health</t>
  </si>
  <si>
    <t>Regarding social determinants of health- focused partnerships, our organization</t>
  </si>
  <si>
    <t>Not Yet Prepared</t>
  </si>
  <si>
    <t>Regarding staff resources for the social determinants of health….</t>
  </si>
  <si>
    <t xml:space="preserve">
Regarding the social determinants of health, our staff…</t>
  </si>
  <si>
    <t>Have expertise and extensive
experience in this area</t>
  </si>
  <si>
    <t>Do not possess any
knowledge or experience in this area</t>
  </si>
  <si>
    <t>Have some basic knowledge and experience in this area</t>
  </si>
  <si>
    <t>Has no understanding
of the role that community- based organizations play in addressing patients’ social determinants of health, and has not supported Health Centers in forming external partnerships</t>
  </si>
  <si>
    <t>Has some familiarity
with the role that community- based organizations play in addressing patients’ social determinants of health, but has not served in a facilitation role in connecting Health Centers with those organizations.</t>
  </si>
  <si>
    <t>Has a thorough
understanding of the rolethat community- based organizations play in addressing patients’ social determinants of health, and has facilitated health centers’ efforts to develop or
strengthen external partnerships</t>
  </si>
  <si>
    <t>Regarding HIT data
reporting and analytics….</t>
  </si>
  <si>
    <t>Our organization has
not dedicated any staff time to focusing on data reporting and analytics</t>
  </si>
  <si>
    <t>At least part of one
FTE is dedicated to focusing on data reporting and analytics</t>
  </si>
  <si>
    <t>At least one full FTE
is dedicated to focusing on data reporting and analytics</t>
  </si>
  <si>
    <t>Regarding data collection
and reporting, our staff…</t>
  </si>
  <si>
    <t>Do not possess any
expertise or
experience in this area</t>
  </si>
  <si>
    <t>Have some knowledge
and experience with data reporting and pulling data for reports</t>
  </si>
  <si>
    <t>Have expertise and
extensive experience in developing data reports, and the workflows associated with pulling data for reports</t>
  </si>
  <si>
    <t>Regarding data aggregation (across different Electronic Health Record systems) and analysis, our organization…</t>
  </si>
  <si>
    <t>Does not possess any
expertise, infrastructure, or
experience in this area</t>
  </si>
  <si>
    <t>Relies on a partnership
with either a Health
Center Controlled
Network or vendor for data aggregation and analysis expertise and infrastructure</t>
  </si>
  <si>
    <t>Has extensive
capabilities and infrastructure for aggregating and analyzing data</t>
  </si>
  <si>
    <t>Regarding enabling services data, our organization….</t>
  </si>
  <si>
    <t>Does not possess
any expertise to offer Health Centers training and technical assistance in this area</t>
  </si>
  <si>
    <t>Has some familiarity
with enabling services data tracking tools and processes (i.e. AAPCHO’s ESAP tool), and can offer limited
support in this area</t>
  </si>
  <si>
    <t>Has extensive
expertise and has previously
offered Health Centers training and technical assistance in this area</t>
  </si>
  <si>
    <r>
      <t xml:space="preserve">Total # of </t>
    </r>
    <r>
      <rPr>
        <b/>
        <sz val="11"/>
        <color theme="1"/>
        <rFont val="Calibri Light"/>
        <family val="2"/>
      </rPr>
      <t xml:space="preserve">Tallies </t>
    </r>
    <r>
      <rPr>
        <sz val="11"/>
        <color theme="1"/>
        <rFont val="Calibri Light"/>
        <family val="2"/>
      </rPr>
      <t>in Each
Readiness Area:</t>
    </r>
  </si>
  <si>
    <r>
      <t xml:space="preserve">Total # of </t>
    </r>
    <r>
      <rPr>
        <b/>
        <sz val="11"/>
        <color theme="1"/>
        <rFont val="Calibri Light"/>
        <family val="2"/>
        <scheme val="major"/>
      </rPr>
      <t>Points</t>
    </r>
    <r>
      <rPr>
        <sz val="11"/>
        <color theme="1"/>
        <rFont val="Calibri Light"/>
        <family val="2"/>
        <scheme val="major"/>
      </rPr>
      <t xml:space="preserve"> in Each
Readiness Area:</t>
    </r>
  </si>
  <si>
    <t>Regarding policy work on social determinants of health, delivery system transformation, and sustainable payment reform, our
staff…</t>
  </si>
  <si>
    <t>Are providing minimal policy and advocacy support to Health Centers, but are not serving in a policy leadership role in our service area</t>
  </si>
  <si>
    <t>Are leading advocacy and policy efforts in our service area, particularly in the realms of care model and payment model
transformation, and
risk adjustment methodologies</t>
  </si>
  <si>
    <t>Our organization has not dedicated any staff time to
focusing on policy and providing policy support to our member Health Centers</t>
  </si>
  <si>
    <t>At least part of one FTE is dedicated to focusing on policy and providing policy support to our member Health Centers</t>
  </si>
  <si>
    <t>Supporting Health Centers with new data collection workflow development and implementation…</t>
  </si>
  <si>
    <t>Regarding learning collaboratives/ communities, coaching models, and other training platforms on new data collection initiatives…</t>
  </si>
  <si>
    <t>Our organization has some experience and limited capacity to facilitate small-scale gatherings and collaborative for Health Centers.</t>
  </si>
  <si>
    <t>Our organization has significant experience and capacity to facilitate a variety of learning collaborative s and events for all Health Centers in our state.</t>
  </si>
  <si>
    <t>Is not a T/TA skillset or capacity that our organization has
(i.e. we do not have
enough staff with the
right skills to support
Health Centers)</t>
  </si>
  <si>
    <t>Is a T/TA skillset and capacity that our organization has extensive experience and capability with (we have enough staff with appropriate skills to support Health Centers)</t>
  </si>
  <si>
    <t>Our organization does not have experience or capacity to facilitate these types of gatherings for Health Centers.</t>
  </si>
  <si>
    <t>At least one full
FTE is dedicated to focusing on policy and providing policy support to our member Health Centers</t>
  </si>
  <si>
    <t>Regarding staff resources for policy on social determinants of health, delivery system transformation and sustainable payment reform…</t>
  </si>
  <si>
    <t>Total Points across Entire PRAPARE PCA Readiness Assessment:</t>
  </si>
  <si>
    <t xml:space="preserve">Total Sum of Points for This Section </t>
  </si>
  <si>
    <t>Is a T/TA skillset that we are currently building, but do not yet have much experience in</t>
  </si>
  <si>
    <t>Are not currently
engaging in or supporting any Health enter policy or advocacy efforts (i.e., assisting Health Centers in connecting w/ state legislators, etc.)</t>
  </si>
  <si>
    <t>Readiness Area: Social Determinants of Health</t>
  </si>
  <si>
    <t xml:space="preserve">Readiness Area: HIT, Data Reporting and Data Analytics </t>
  </si>
  <si>
    <t xml:space="preserve">Readiness Area: Using Data for Policy, Advocacy and Transformation </t>
  </si>
  <si>
    <t>Readiness Area: Techincal and Training Assistance</t>
  </si>
  <si>
    <r>
      <rPr>
        <b/>
        <sz val="20"/>
        <color theme="1"/>
        <rFont val="Calibri"/>
        <family val="2"/>
        <scheme val="minor"/>
      </rPr>
      <t xml:space="preserve">PRAPARE Readiness Assessment Tool for Primary Care Associations (PCAs)
</t>
    </r>
    <r>
      <rPr>
        <sz val="11"/>
        <color theme="1"/>
        <rFont val="Calibri"/>
        <family val="2"/>
        <scheme val="minor"/>
      </rPr>
      <t xml:space="preserve">
Use this tool to help identify your organization’s readiness to support your health center members in implementing PRAPARE and using PRAPARE data.
You can use this tool in several ways:
• Distribute it to members of your leadership team in advance of a meeting where you will discuss its results
• Bring it to a leadership team meeting to discuss readiness
• Have a facilitator use it to rate your leadership team’s meeting after a group discussion
The PRAPARE project is a major undertaking and significant leadership is needed to carry it out effectively across multiple health centers. Be honest about the general state of affairs within your PCA organization.
</t>
    </r>
    <r>
      <rPr>
        <b/>
        <sz val="11"/>
        <color theme="1"/>
        <rFont val="Calibri"/>
        <family val="2"/>
        <scheme val="minor"/>
      </rPr>
      <t>Instructions for Use</t>
    </r>
    <r>
      <rPr>
        <sz val="11"/>
        <color theme="1"/>
        <rFont val="Calibri"/>
        <family val="2"/>
        <scheme val="minor"/>
      </rPr>
      <t xml:space="preserve">
Go through each tab (SDOH, HIT, Policy, TTA) and check mark the point that best reflects your orgianzation.  The score will automatically populate for each section. 
The total points across Entire PRAPARE PCA Readiness Assessment will be avaialbe under the tab "Total Sum"
The highest score an organization can receive is 36 points.  The closer your organization is to 36 points due to having more points in the moderately prepared and highly prepared columns, the more ready your organization is ready to support your health center members in implementing PRAPARE and using PRAPARE data.  If you have less than 16 points because of having several points in the not yet prepared column, look at the statements in the columns for moderately prepared or highly prepared. These will give you guidance on where you want your organization to be and how to get there. The assessment may suggest the need for organizational development prior to undertaking the PRAPARE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</si>
</sst>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Calibri Light"/>
      <family val="2"/>
    </font>
    <font>
      <sz val="12"/>
      <color theme="1"/>
      <name val="Times New Roman"/>
      <family val="1"/>
    </font>
    <font>
      <sz val="8"/>
      <color rgb="FF000000"/>
      <name val="Segoe UI"/>
      <family val="2"/>
    </font>
    <font>
      <b/>
      <sz val="11"/>
      <color theme="1"/>
      <name val="Calibri"/>
      <family val="2"/>
      <scheme val="minor"/>
    </font>
    <font>
      <b/>
      <sz val="11"/>
      <color rgb="FF000000"/>
      <name val="Calibri"/>
      <family val="2"/>
      <scheme val="minor"/>
    </font>
    <font>
      <sz val="11"/>
      <color theme="1"/>
      <name val="Calibri Light"/>
      <family val="2"/>
      <scheme val="major"/>
    </font>
    <font>
      <sz val="10"/>
      <color theme="1"/>
      <name val="Calibri Light"/>
      <family val="2"/>
      <scheme val="major"/>
    </font>
    <font>
      <b/>
      <sz val="14"/>
      <color theme="1"/>
      <name val="Calibri Light"/>
      <family val="2"/>
      <scheme val="major"/>
    </font>
    <font>
      <sz val="11"/>
      <name val="Calibri Light"/>
      <family val="2"/>
      <scheme val="major"/>
    </font>
    <font>
      <sz val="11"/>
      <color theme="1"/>
      <name val="Calibri Light"/>
      <family val="2"/>
    </font>
    <font>
      <b/>
      <sz val="11"/>
      <color theme="1"/>
      <name val="Calibri Light"/>
      <family val="2"/>
    </font>
    <font>
      <b/>
      <sz val="11"/>
      <color theme="1"/>
      <name val="Calibri Light"/>
      <family val="2"/>
      <scheme val="major"/>
    </font>
    <font>
      <b/>
      <sz val="16"/>
      <color theme="1"/>
      <name val="Calibri"/>
      <family val="2"/>
      <scheme val="minor"/>
    </font>
    <font>
      <sz val="14"/>
      <color theme="1"/>
      <name val="Calibri Light"/>
      <family val="2"/>
      <scheme val="major"/>
    </font>
    <font>
      <b/>
      <sz val="14"/>
      <color theme="1"/>
      <name val="Calibri"/>
      <family val="2"/>
      <scheme val="minor"/>
    </font>
    <font>
      <b/>
      <sz val="22"/>
      <color theme="1"/>
      <name val="Calibri"/>
      <family val="2"/>
      <scheme val="minor"/>
    </font>
    <font>
      <b/>
      <sz val="18"/>
      <color theme="1"/>
      <name val="Calibri"/>
      <family val="2"/>
      <scheme val="minor"/>
    </font>
    <font>
      <b/>
      <sz val="20"/>
      <color theme="1"/>
      <name val="Calibri"/>
      <family val="2"/>
      <scheme val="minor"/>
    </font>
  </fonts>
  <fills count="7">
    <fill>
      <patternFill patternType="none"/>
    </fill>
    <fill>
      <patternFill patternType="gray125"/>
    </fill>
    <fill>
      <patternFill patternType="solid">
        <fgColor rgb="FFC5DFB3"/>
        <bgColor indexed="64"/>
      </patternFill>
    </fill>
    <fill>
      <patternFill patternType="solid">
        <fgColor rgb="FFDBDBDB"/>
        <bgColor indexed="64"/>
      </patternFill>
    </fill>
    <fill>
      <patternFill patternType="solid">
        <fgColor theme="9" tint="0.79998168889431442"/>
        <bgColor indexed="64"/>
      </patternFill>
    </fill>
    <fill>
      <patternFill patternType="solid">
        <fgColor rgb="FFD9D9D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 fillId="0" borderId="1" xfId="0" applyFont="1" applyBorder="1" applyAlignment="1">
      <alignment vertical="center" wrapText="1"/>
    </xf>
    <xf numFmtId="0" fontId="2" fillId="3" borderId="1" xfId="0" applyFont="1" applyFill="1" applyBorder="1" applyAlignment="1">
      <alignment vertical="center" wrapText="1"/>
    </xf>
    <xf numFmtId="0" fontId="0" fillId="0" borderId="0" xfId="0" applyAlignment="1">
      <alignmen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4" fillId="0" borderId="0" xfId="0" applyFont="1" applyAlignment="1">
      <alignment vertical="center"/>
    </xf>
    <xf numFmtId="0" fontId="0" fillId="0" borderId="0" xfId="0" applyFont="1" applyAlignment="1">
      <alignment vertical="center"/>
    </xf>
    <xf numFmtId="0" fontId="6" fillId="0" borderId="1" xfId="0" applyFont="1" applyBorder="1" applyAlignment="1">
      <alignment horizontal="left" vertical="top" wrapText="1"/>
    </xf>
    <xf numFmtId="0" fontId="6" fillId="0" borderId="1" xfId="0" applyFont="1" applyBorder="1" applyAlignment="1">
      <alignment horizontal="left" wrapText="1"/>
    </xf>
    <xf numFmtId="0" fontId="6" fillId="0" borderId="1" xfId="0" applyFont="1" applyBorder="1" applyAlignment="1">
      <alignment wrapText="1"/>
    </xf>
    <xf numFmtId="0" fontId="7" fillId="0" borderId="1" xfId="0" applyFont="1" applyBorder="1" applyAlignment="1">
      <alignment wrapText="1"/>
    </xf>
    <xf numFmtId="0" fontId="6" fillId="0" borderId="1" xfId="0" applyFont="1" applyBorder="1" applyAlignment="1">
      <alignment vertical="top" wrapText="1"/>
    </xf>
    <xf numFmtId="0" fontId="8" fillId="0" borderId="1" xfId="0" applyFont="1" applyBorder="1" applyAlignment="1">
      <alignment horizontal="center" vertical="center" wrapText="1"/>
    </xf>
    <xf numFmtId="0" fontId="9" fillId="4" borderId="1" xfId="0" applyFont="1" applyFill="1" applyBorder="1" applyAlignment="1">
      <alignment vertical="top" wrapText="1"/>
    </xf>
    <xf numFmtId="0" fontId="9" fillId="4" borderId="1" xfId="0" applyFont="1" applyFill="1" applyBorder="1" applyAlignment="1">
      <alignment horizontal="left" vertical="top" wrapText="1"/>
    </xf>
    <xf numFmtId="0" fontId="6" fillId="4" borderId="1" xfId="0" applyFont="1" applyFill="1" applyBorder="1" applyAlignment="1">
      <alignment vertical="top" wrapText="1"/>
    </xf>
    <xf numFmtId="0" fontId="0" fillId="4" borderId="1" xfId="0" applyFill="1" applyBorder="1" applyAlignment="1">
      <alignment vertical="center" wrapText="1"/>
    </xf>
    <xf numFmtId="0" fontId="1" fillId="4" borderId="1" xfId="0" applyFont="1" applyFill="1" applyBorder="1" applyAlignment="1">
      <alignment vertical="center" wrapText="1"/>
    </xf>
    <xf numFmtId="0" fontId="0" fillId="4" borderId="1" xfId="0" applyFont="1" applyFill="1" applyBorder="1" applyAlignment="1">
      <alignment vertical="center" wrapText="1"/>
    </xf>
    <xf numFmtId="0" fontId="10" fillId="4" borderId="1" xfId="0" applyFont="1" applyFill="1" applyBorder="1" applyAlignment="1">
      <alignment vertical="center" wrapText="1"/>
    </xf>
    <xf numFmtId="0" fontId="8" fillId="3" borderId="1" xfId="0" applyFont="1" applyFill="1" applyBorder="1" applyAlignment="1">
      <alignment horizontal="center" vertical="center" wrapText="1"/>
    </xf>
    <xf numFmtId="0" fontId="0" fillId="0" borderId="1" xfId="0" applyBorder="1" applyAlignment="1">
      <alignment horizontal="left" vertical="center" wrapText="1"/>
    </xf>
    <xf numFmtId="0" fontId="14"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5" borderId="5" xfId="0" applyFont="1" applyFill="1" applyBorder="1" applyAlignment="1">
      <alignment horizontal="center" vertical="center" wrapText="1"/>
    </xf>
    <xf numFmtId="0" fontId="13" fillId="6" borderId="6"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8" xfId="0" applyFont="1" applyFill="1" applyBorder="1" applyAlignment="1">
      <alignment horizontal="center" vertical="center"/>
    </xf>
    <xf numFmtId="0" fontId="14" fillId="3" borderId="1" xfId="0" quotePrefix="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quotePrefix="1" applyFont="1" applyFill="1" applyBorder="1" applyAlignment="1">
      <alignment horizontal="center" vertical="center" wrapText="1"/>
    </xf>
    <xf numFmtId="0" fontId="14" fillId="3" borderId="3" xfId="0" quotePrefix="1" applyFont="1" applyFill="1" applyBorder="1" applyAlignment="1">
      <alignment horizontal="center" vertical="center" wrapText="1"/>
    </xf>
    <xf numFmtId="0" fontId="15" fillId="6" borderId="6"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8" xfId="0" applyFont="1" applyFill="1" applyBorder="1" applyAlignment="1">
      <alignment horizontal="center" vertical="center"/>
    </xf>
    <xf numFmtId="0" fontId="17" fillId="0" borderId="4" xfId="0" applyFont="1" applyBorder="1" applyAlignment="1">
      <alignment vertical="center" wrapText="1"/>
    </xf>
    <xf numFmtId="0" fontId="15" fillId="6" borderId="1" xfId="0" applyFont="1" applyFill="1" applyBorder="1" applyAlignment="1">
      <alignment horizontal="center" vertical="center"/>
    </xf>
    <xf numFmtId="0" fontId="15" fillId="6" borderId="1" xfId="0" applyFont="1" applyFill="1" applyBorder="1" applyAlignment="1">
      <alignment horizontal="center"/>
    </xf>
    <xf numFmtId="0" fontId="15" fillId="6" borderId="9" xfId="0" applyFont="1" applyFill="1"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4" lockText="1" noThreeD="1"/>
</file>

<file path=xl/ctrlProps/ctrlProp10.xml><?xml version="1.0" encoding="utf-8"?>
<formControlPr xmlns="http://schemas.microsoft.com/office/spreadsheetml/2009/9/main" objectType="CheckBox" fmlaLink="$C$10" lockText="1" noThreeD="1"/>
</file>

<file path=xl/ctrlProps/ctrlProp11.xml><?xml version="1.0" encoding="utf-8"?>
<formControlPr xmlns="http://schemas.microsoft.com/office/spreadsheetml/2009/9/main" objectType="CheckBox" fmlaLink="$E$10" lockText="1" noThreeD="1"/>
</file>

<file path=xl/ctrlProps/ctrlProp12.xml><?xml version="1.0" encoding="utf-8"?>
<formControlPr xmlns="http://schemas.microsoft.com/office/spreadsheetml/2009/9/main" objectType="CheckBox" fmlaLink="$G$10" lockText="1" noThreeD="1"/>
</file>

<file path=xl/ctrlProps/ctrlProp13.xml><?xml version="1.0" encoding="utf-8"?>
<formControlPr xmlns="http://schemas.microsoft.com/office/spreadsheetml/2009/9/main" objectType="CheckBox" fmlaLink="$C$4" lockText="1" noThreeD="1"/>
</file>

<file path=xl/ctrlProps/ctrlProp14.xml><?xml version="1.0" encoding="utf-8"?>
<formControlPr xmlns="http://schemas.microsoft.com/office/spreadsheetml/2009/9/main" objectType="CheckBox" fmlaLink="$C$8" lockText="1" noThreeD="1"/>
</file>

<file path=xl/ctrlProps/ctrlProp15.xml><?xml version="1.0" encoding="utf-8"?>
<formControlPr xmlns="http://schemas.microsoft.com/office/spreadsheetml/2009/9/main" objectType="CheckBox" fmlaLink="$G$4" lockText="1" noThreeD="1"/>
</file>

<file path=xl/ctrlProps/ctrlProp16.xml><?xml version="1.0" encoding="utf-8"?>
<formControlPr xmlns="http://schemas.microsoft.com/office/spreadsheetml/2009/9/main" objectType="CheckBox" fmlaLink="$C$6" lockText="1" noThreeD="1"/>
</file>

<file path=xl/ctrlProps/ctrlProp17.xml><?xml version="1.0" encoding="utf-8"?>
<formControlPr xmlns="http://schemas.microsoft.com/office/spreadsheetml/2009/9/main" objectType="CheckBox" fmlaLink="$E$6" lockText="1" noThreeD="1"/>
</file>

<file path=xl/ctrlProps/ctrlProp18.xml><?xml version="1.0" encoding="utf-8"?>
<formControlPr xmlns="http://schemas.microsoft.com/office/spreadsheetml/2009/9/main" objectType="CheckBox" fmlaLink="$G$6" lockText="1" noThreeD="1"/>
</file>

<file path=xl/ctrlProps/ctrlProp19.xml><?xml version="1.0" encoding="utf-8"?>
<formControlPr xmlns="http://schemas.microsoft.com/office/spreadsheetml/2009/9/main" objectType="CheckBox" fmlaLink="$E$8" lockText="1" noThreeD="1"/>
</file>

<file path=xl/ctrlProps/ctrlProp2.xml><?xml version="1.0" encoding="utf-8"?>
<formControlPr xmlns="http://schemas.microsoft.com/office/spreadsheetml/2009/9/main" objectType="CheckBox" fmlaLink="$C$8" lockText="1" noThreeD="1"/>
</file>

<file path=xl/ctrlProps/ctrlProp20.xml><?xml version="1.0" encoding="utf-8"?>
<formControlPr xmlns="http://schemas.microsoft.com/office/spreadsheetml/2009/9/main" objectType="CheckBox" fmlaLink="$G$8" lockText="1" noThreeD="1"/>
</file>

<file path=xl/ctrlProps/ctrlProp21.xml><?xml version="1.0" encoding="utf-8"?>
<formControlPr xmlns="http://schemas.microsoft.com/office/spreadsheetml/2009/9/main" objectType="CheckBox" fmlaLink="$C$10" lockText="1" noThreeD="1"/>
</file>

<file path=xl/ctrlProps/ctrlProp22.xml><?xml version="1.0" encoding="utf-8"?>
<formControlPr xmlns="http://schemas.microsoft.com/office/spreadsheetml/2009/9/main" objectType="CheckBox" fmlaLink="$E$10" lockText="1" noThreeD="1"/>
</file>

<file path=xl/ctrlProps/ctrlProp23.xml><?xml version="1.0" encoding="utf-8"?>
<formControlPr xmlns="http://schemas.microsoft.com/office/spreadsheetml/2009/9/main" objectType="CheckBox" fmlaLink="$G$10" lockText="1" noThreeD="1"/>
</file>

<file path=xl/ctrlProps/ctrlProp24.xml><?xml version="1.0" encoding="utf-8"?>
<formControlPr xmlns="http://schemas.microsoft.com/office/spreadsheetml/2009/9/main" objectType="CheckBox" fmlaLink="$E$4" lockText="1" noThreeD="1"/>
</file>

<file path=xl/ctrlProps/ctrlProp25.xml><?xml version="1.0" encoding="utf-8"?>
<formControlPr xmlns="http://schemas.microsoft.com/office/spreadsheetml/2009/9/main" objectType="CheckBox" fmlaLink="$C$4" lockText="1" noThreeD="1"/>
</file>

<file path=xl/ctrlProps/ctrlProp26.xml><?xml version="1.0" encoding="utf-8"?>
<formControlPr xmlns="http://schemas.microsoft.com/office/spreadsheetml/2009/9/main" objectType="CheckBox" fmlaLink="$G$4" lockText="1" noThreeD="1"/>
</file>

<file path=xl/ctrlProps/ctrlProp27.xml><?xml version="1.0" encoding="utf-8"?>
<formControlPr xmlns="http://schemas.microsoft.com/office/spreadsheetml/2009/9/main" objectType="CheckBox" fmlaLink="$C$6" lockText="1" noThreeD="1"/>
</file>

<file path=xl/ctrlProps/ctrlProp28.xml><?xml version="1.0" encoding="utf-8"?>
<formControlPr xmlns="http://schemas.microsoft.com/office/spreadsheetml/2009/9/main" objectType="CheckBox" fmlaLink="$E$6" lockText="1" noThreeD="1"/>
</file>

<file path=xl/ctrlProps/ctrlProp29.xml><?xml version="1.0" encoding="utf-8"?>
<formControlPr xmlns="http://schemas.microsoft.com/office/spreadsheetml/2009/9/main" objectType="CheckBox" fmlaLink="$G$6" lockText="1" noThreeD="1"/>
</file>

<file path=xl/ctrlProps/ctrlProp3.xml><?xml version="1.0" encoding="utf-8"?>
<formControlPr xmlns="http://schemas.microsoft.com/office/spreadsheetml/2009/9/main" objectType="CheckBox" fmlaLink="$E$4" lockText="1" noThreeD="1"/>
</file>

<file path=xl/ctrlProps/ctrlProp30.xml><?xml version="1.0" encoding="utf-8"?>
<formControlPr xmlns="http://schemas.microsoft.com/office/spreadsheetml/2009/9/main" objectType="CheckBox" fmlaLink="$E$4" lockText="1" noThreeD="1"/>
</file>

<file path=xl/ctrlProps/ctrlProp31.xml><?xml version="1.0" encoding="utf-8"?>
<formControlPr xmlns="http://schemas.microsoft.com/office/spreadsheetml/2009/9/main" objectType="CheckBox" fmlaLink="$C$4" lockText="1" noThreeD="1"/>
</file>

<file path=xl/ctrlProps/ctrlProp32.xml><?xml version="1.0" encoding="utf-8"?>
<formControlPr xmlns="http://schemas.microsoft.com/office/spreadsheetml/2009/9/main" objectType="CheckBox" fmlaLink="$G$4" lockText="1" noThreeD="1"/>
</file>

<file path=xl/ctrlProps/ctrlProp33.xml><?xml version="1.0" encoding="utf-8"?>
<formControlPr xmlns="http://schemas.microsoft.com/office/spreadsheetml/2009/9/main" objectType="CheckBox" fmlaLink="$C$6" lockText="1" noThreeD="1"/>
</file>

<file path=xl/ctrlProps/ctrlProp34.xml><?xml version="1.0" encoding="utf-8"?>
<formControlPr xmlns="http://schemas.microsoft.com/office/spreadsheetml/2009/9/main" objectType="CheckBox" fmlaLink="$E$6" lockText="1" noThreeD="1"/>
</file>

<file path=xl/ctrlProps/ctrlProp35.xml><?xml version="1.0" encoding="utf-8"?>
<formControlPr xmlns="http://schemas.microsoft.com/office/spreadsheetml/2009/9/main" objectType="CheckBox" fmlaLink="$G$6" lockText="1" noThreeD="1"/>
</file>

<file path=xl/ctrlProps/ctrlProp36.xml><?xml version="1.0" encoding="utf-8"?>
<formControlPr xmlns="http://schemas.microsoft.com/office/spreadsheetml/2009/9/main" objectType="CheckBox" fmlaLink="$E$4" lockText="1" noThreeD="1"/>
</file>

<file path=xl/ctrlProps/ctrlProp4.xml><?xml version="1.0" encoding="utf-8"?>
<formControlPr xmlns="http://schemas.microsoft.com/office/spreadsheetml/2009/9/main" objectType="CheckBox" fmlaLink="$G$4" lockText="1" noThreeD="1"/>
</file>

<file path=xl/ctrlProps/ctrlProp5.xml><?xml version="1.0" encoding="utf-8"?>
<formControlPr xmlns="http://schemas.microsoft.com/office/spreadsheetml/2009/9/main" objectType="CheckBox" fmlaLink="$C$6" lockText="1" noThreeD="1"/>
</file>

<file path=xl/ctrlProps/ctrlProp6.xml><?xml version="1.0" encoding="utf-8"?>
<formControlPr xmlns="http://schemas.microsoft.com/office/spreadsheetml/2009/9/main" objectType="CheckBox" fmlaLink="$E$6" lockText="1" noThreeD="1"/>
</file>

<file path=xl/ctrlProps/ctrlProp7.xml><?xml version="1.0" encoding="utf-8"?>
<formControlPr xmlns="http://schemas.microsoft.com/office/spreadsheetml/2009/9/main" objectType="CheckBox" fmlaLink="$G$6" lockText="1" noThreeD="1"/>
</file>

<file path=xl/ctrlProps/ctrlProp8.xml><?xml version="1.0" encoding="utf-8"?>
<formControlPr xmlns="http://schemas.microsoft.com/office/spreadsheetml/2009/9/main" objectType="CheckBox" fmlaLink="$E$8" lockText="1" noThreeD="1"/>
</file>

<file path=xl/ctrlProps/ctrlProp9.xml><?xml version="1.0" encoding="utf-8"?>
<formControlPr xmlns="http://schemas.microsoft.com/office/spreadsheetml/2009/9/main" objectType="CheckBox" fmlaLink="$G$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289560</xdr:colOff>
          <xdr:row>3</xdr:row>
          <xdr:rowOff>0</xdr:rowOff>
        </xdr:from>
        <xdr:to>
          <xdr:col>1</xdr:col>
          <xdr:colOff>1085850</xdr:colOff>
          <xdr:row>4</xdr:row>
          <xdr:rowOff>17145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7</xdr:row>
          <xdr:rowOff>0</xdr:rowOff>
        </xdr:from>
        <xdr:to>
          <xdr:col>1</xdr:col>
          <xdr:colOff>1085850</xdr:colOff>
          <xdr:row>8</xdr:row>
          <xdr:rowOff>17145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2</xdr:row>
          <xdr:rowOff>1569720</xdr:rowOff>
        </xdr:from>
        <xdr:to>
          <xdr:col>3</xdr:col>
          <xdr:colOff>1085850</xdr:colOff>
          <xdr:row>4</xdr:row>
          <xdr:rowOff>17145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3</xdr:row>
          <xdr:rowOff>0</xdr:rowOff>
        </xdr:from>
        <xdr:to>
          <xdr:col>5</xdr:col>
          <xdr:colOff>1007745</xdr:colOff>
          <xdr:row>4</xdr:row>
          <xdr:rowOff>17145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5</xdr:row>
          <xdr:rowOff>0</xdr:rowOff>
        </xdr:from>
        <xdr:to>
          <xdr:col>1</xdr:col>
          <xdr:colOff>1085850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5</xdr:row>
          <xdr:rowOff>0</xdr:rowOff>
        </xdr:from>
        <xdr:to>
          <xdr:col>3</xdr:col>
          <xdr:colOff>1085850</xdr:colOff>
          <xdr:row>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xdr:row>
          <xdr:rowOff>0</xdr:rowOff>
        </xdr:from>
        <xdr:to>
          <xdr:col>5</xdr:col>
          <xdr:colOff>1007745</xdr:colOff>
          <xdr:row>6</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7</xdr:row>
          <xdr:rowOff>0</xdr:rowOff>
        </xdr:from>
        <xdr:to>
          <xdr:col>3</xdr:col>
          <xdr:colOff>1085850</xdr:colOff>
          <xdr:row>8</xdr:row>
          <xdr:rowOff>17145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0</xdr:rowOff>
        </xdr:from>
        <xdr:to>
          <xdr:col>5</xdr:col>
          <xdr:colOff>1007745</xdr:colOff>
          <xdr:row>8</xdr:row>
          <xdr:rowOff>17145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9</xdr:row>
          <xdr:rowOff>0</xdr:rowOff>
        </xdr:from>
        <xdr:to>
          <xdr:col>1</xdr:col>
          <xdr:colOff>1085850</xdr:colOff>
          <xdr:row>10</xdr:row>
          <xdr:rowOff>17145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9</xdr:row>
          <xdr:rowOff>0</xdr:rowOff>
        </xdr:from>
        <xdr:to>
          <xdr:col>3</xdr:col>
          <xdr:colOff>1085850</xdr:colOff>
          <xdr:row>10</xdr:row>
          <xdr:rowOff>17145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0</xdr:rowOff>
        </xdr:from>
        <xdr:to>
          <xdr:col>5</xdr:col>
          <xdr:colOff>1007745</xdr:colOff>
          <xdr:row>10</xdr:row>
          <xdr:rowOff>17145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289560</xdr:colOff>
          <xdr:row>3</xdr:row>
          <xdr:rowOff>0</xdr:rowOff>
        </xdr:from>
        <xdr:to>
          <xdr:col>1</xdr:col>
          <xdr:colOff>1082040</xdr:colOff>
          <xdr:row>4</xdr:row>
          <xdr:rowOff>20955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7</xdr:row>
          <xdr:rowOff>0</xdr:rowOff>
        </xdr:from>
        <xdr:to>
          <xdr:col>1</xdr:col>
          <xdr:colOff>1082040</xdr:colOff>
          <xdr:row>8</xdr:row>
          <xdr:rowOff>20955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3</xdr:row>
          <xdr:rowOff>0</xdr:rowOff>
        </xdr:from>
        <xdr:to>
          <xdr:col>5</xdr:col>
          <xdr:colOff>1011555</xdr:colOff>
          <xdr:row>4</xdr:row>
          <xdr:rowOff>20955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5</xdr:row>
          <xdr:rowOff>0</xdr:rowOff>
        </xdr:from>
        <xdr:to>
          <xdr:col>1</xdr:col>
          <xdr:colOff>1082040</xdr:colOff>
          <xdr:row>6</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5</xdr:row>
          <xdr:rowOff>0</xdr:rowOff>
        </xdr:from>
        <xdr:to>
          <xdr:col>3</xdr:col>
          <xdr:colOff>1082040</xdr:colOff>
          <xdr:row>6</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xdr:row>
          <xdr:rowOff>0</xdr:rowOff>
        </xdr:from>
        <xdr:to>
          <xdr:col>5</xdr:col>
          <xdr:colOff>1011555</xdr:colOff>
          <xdr:row>6</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7</xdr:row>
          <xdr:rowOff>0</xdr:rowOff>
        </xdr:from>
        <xdr:to>
          <xdr:col>3</xdr:col>
          <xdr:colOff>1082040</xdr:colOff>
          <xdr:row>8</xdr:row>
          <xdr:rowOff>20955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0</xdr:rowOff>
        </xdr:from>
        <xdr:to>
          <xdr:col>5</xdr:col>
          <xdr:colOff>1011555</xdr:colOff>
          <xdr:row>8</xdr:row>
          <xdr:rowOff>20955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9</xdr:row>
          <xdr:rowOff>0</xdr:rowOff>
        </xdr:from>
        <xdr:to>
          <xdr:col>1</xdr:col>
          <xdr:colOff>1082040</xdr:colOff>
          <xdr:row>10</xdr:row>
          <xdr:rowOff>20955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9</xdr:row>
          <xdr:rowOff>0</xdr:rowOff>
        </xdr:from>
        <xdr:to>
          <xdr:col>3</xdr:col>
          <xdr:colOff>1082040</xdr:colOff>
          <xdr:row>10</xdr:row>
          <xdr:rowOff>20955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0</xdr:rowOff>
        </xdr:from>
        <xdr:to>
          <xdr:col>5</xdr:col>
          <xdr:colOff>1011555</xdr:colOff>
          <xdr:row>10</xdr:row>
          <xdr:rowOff>20955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2</xdr:row>
          <xdr:rowOff>1135380</xdr:rowOff>
        </xdr:from>
        <xdr:to>
          <xdr:col>3</xdr:col>
          <xdr:colOff>1066800</xdr:colOff>
          <xdr:row>4</xdr:row>
          <xdr:rowOff>53340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Two Points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289560</xdr:colOff>
          <xdr:row>3</xdr:row>
          <xdr:rowOff>0</xdr:rowOff>
        </xdr:from>
        <xdr:to>
          <xdr:col>1</xdr:col>
          <xdr:colOff>1085850</xdr:colOff>
          <xdr:row>4</xdr:row>
          <xdr:rowOff>17144</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3</xdr:row>
          <xdr:rowOff>0</xdr:rowOff>
        </xdr:from>
        <xdr:to>
          <xdr:col>5</xdr:col>
          <xdr:colOff>1007745</xdr:colOff>
          <xdr:row>4</xdr:row>
          <xdr:rowOff>17144</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5</xdr:row>
          <xdr:rowOff>0</xdr:rowOff>
        </xdr:from>
        <xdr:to>
          <xdr:col>1</xdr:col>
          <xdr:colOff>1085850</xdr:colOff>
          <xdr:row>6</xdr:row>
          <xdr:rowOff>38101</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5</xdr:row>
          <xdr:rowOff>0</xdr:rowOff>
        </xdr:from>
        <xdr:to>
          <xdr:col>3</xdr:col>
          <xdr:colOff>1085850</xdr:colOff>
          <xdr:row>6</xdr:row>
          <xdr:rowOff>38101</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xdr:row>
          <xdr:rowOff>0</xdr:rowOff>
        </xdr:from>
        <xdr:to>
          <xdr:col>5</xdr:col>
          <xdr:colOff>1007745</xdr:colOff>
          <xdr:row>6</xdr:row>
          <xdr:rowOff>38101</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3</xdr:row>
          <xdr:rowOff>0</xdr:rowOff>
        </xdr:from>
        <xdr:to>
          <xdr:col>3</xdr:col>
          <xdr:colOff>1085850</xdr:colOff>
          <xdr:row>4</xdr:row>
          <xdr:rowOff>38099</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289560</xdr:colOff>
          <xdr:row>3</xdr:row>
          <xdr:rowOff>0</xdr:rowOff>
        </xdr:from>
        <xdr:to>
          <xdr:col>1</xdr:col>
          <xdr:colOff>1082040</xdr:colOff>
          <xdr:row>4</xdr:row>
          <xdr:rowOff>15240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3</xdr:row>
          <xdr:rowOff>0</xdr:rowOff>
        </xdr:from>
        <xdr:to>
          <xdr:col>5</xdr:col>
          <xdr:colOff>1005840</xdr:colOff>
          <xdr:row>4</xdr:row>
          <xdr:rowOff>15240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5</xdr:row>
          <xdr:rowOff>0</xdr:rowOff>
        </xdr:from>
        <xdr:to>
          <xdr:col>1</xdr:col>
          <xdr:colOff>1082040</xdr:colOff>
          <xdr:row>6</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5</xdr:row>
          <xdr:rowOff>0</xdr:rowOff>
        </xdr:from>
        <xdr:to>
          <xdr:col>3</xdr:col>
          <xdr:colOff>1082040</xdr:colOff>
          <xdr:row>6</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xdr:row>
          <xdr:rowOff>0</xdr:rowOff>
        </xdr:from>
        <xdr:to>
          <xdr:col>5</xdr:col>
          <xdr:colOff>1005840</xdr:colOff>
          <xdr:row>6</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3</xdr:row>
          <xdr:rowOff>0</xdr:rowOff>
        </xdr:from>
        <xdr:to>
          <xdr:col>3</xdr:col>
          <xdr:colOff>1082040</xdr:colOff>
          <xdr:row>4</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ctrlProp" Target="../ctrlProps/ctrlProp25.xml"/><Relationship Id="rId7" Type="http://schemas.openxmlformats.org/officeDocument/2006/relationships/ctrlProp" Target="../ctrlProps/ctrlProp29.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ctrlProp" Target="../ctrlProps/ctrlProp31.xml"/><Relationship Id="rId7" Type="http://schemas.openxmlformats.org/officeDocument/2006/relationships/ctrlProp" Target="../ctrlProps/ctrlProp35.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161A8-C73D-4BF3-B76A-5C35099C1F53}">
  <dimension ref="A1:N37"/>
  <sheetViews>
    <sheetView workbookViewId="0">
      <selection sqref="A1:N37"/>
    </sheetView>
  </sheetViews>
  <sheetFormatPr defaultRowHeight="14.4" x14ac:dyDescent="0.3"/>
  <sheetData>
    <row r="1" spans="1:14" x14ac:dyDescent="0.3">
      <c r="A1" s="48" t="s">
        <v>60</v>
      </c>
      <c r="B1" s="49"/>
      <c r="C1" s="49"/>
      <c r="D1" s="49"/>
      <c r="E1" s="49"/>
      <c r="F1" s="49"/>
      <c r="G1" s="49"/>
      <c r="H1" s="49"/>
      <c r="I1" s="49"/>
      <c r="J1" s="49"/>
      <c r="K1" s="49"/>
      <c r="L1" s="49"/>
      <c r="M1" s="49"/>
      <c r="N1" s="50"/>
    </row>
    <row r="2" spans="1:14" x14ac:dyDescent="0.3">
      <c r="A2" s="51"/>
      <c r="B2" s="52"/>
      <c r="C2" s="52"/>
      <c r="D2" s="52"/>
      <c r="E2" s="52"/>
      <c r="F2" s="52"/>
      <c r="G2" s="52"/>
      <c r="H2" s="52"/>
      <c r="I2" s="52"/>
      <c r="J2" s="52"/>
      <c r="K2" s="52"/>
      <c r="L2" s="52"/>
      <c r="M2" s="52"/>
      <c r="N2" s="53"/>
    </row>
    <row r="3" spans="1:14" x14ac:dyDescent="0.3">
      <c r="A3" s="51"/>
      <c r="B3" s="52"/>
      <c r="C3" s="52"/>
      <c r="D3" s="52"/>
      <c r="E3" s="52"/>
      <c r="F3" s="52"/>
      <c r="G3" s="52"/>
      <c r="H3" s="52"/>
      <c r="I3" s="52"/>
      <c r="J3" s="52"/>
      <c r="K3" s="52"/>
      <c r="L3" s="52"/>
      <c r="M3" s="52"/>
      <c r="N3" s="53"/>
    </row>
    <row r="4" spans="1:14" x14ac:dyDescent="0.3">
      <c r="A4" s="51"/>
      <c r="B4" s="52"/>
      <c r="C4" s="52"/>
      <c r="D4" s="52"/>
      <c r="E4" s="52"/>
      <c r="F4" s="52"/>
      <c r="G4" s="52"/>
      <c r="H4" s="52"/>
      <c r="I4" s="52"/>
      <c r="J4" s="52"/>
      <c r="K4" s="52"/>
      <c r="L4" s="52"/>
      <c r="M4" s="52"/>
      <c r="N4" s="53"/>
    </row>
    <row r="5" spans="1:14" x14ac:dyDescent="0.3">
      <c r="A5" s="51"/>
      <c r="B5" s="52"/>
      <c r="C5" s="52"/>
      <c r="D5" s="52"/>
      <c r="E5" s="52"/>
      <c r="F5" s="52"/>
      <c r="G5" s="52"/>
      <c r="H5" s="52"/>
      <c r="I5" s="52"/>
      <c r="J5" s="52"/>
      <c r="K5" s="52"/>
      <c r="L5" s="52"/>
      <c r="M5" s="52"/>
      <c r="N5" s="53"/>
    </row>
    <row r="6" spans="1:14" x14ac:dyDescent="0.3">
      <c r="A6" s="51"/>
      <c r="B6" s="52"/>
      <c r="C6" s="52"/>
      <c r="D6" s="52"/>
      <c r="E6" s="52"/>
      <c r="F6" s="52"/>
      <c r="G6" s="52"/>
      <c r="H6" s="52"/>
      <c r="I6" s="52"/>
      <c r="J6" s="52"/>
      <c r="K6" s="52"/>
      <c r="L6" s="52"/>
      <c r="M6" s="52"/>
      <c r="N6" s="53"/>
    </row>
    <row r="7" spans="1:14" x14ac:dyDescent="0.3">
      <c r="A7" s="51"/>
      <c r="B7" s="52"/>
      <c r="C7" s="52"/>
      <c r="D7" s="52"/>
      <c r="E7" s="52"/>
      <c r="F7" s="52"/>
      <c r="G7" s="52"/>
      <c r="H7" s="52"/>
      <c r="I7" s="52"/>
      <c r="J7" s="52"/>
      <c r="K7" s="52"/>
      <c r="L7" s="52"/>
      <c r="M7" s="52"/>
      <c r="N7" s="53"/>
    </row>
    <row r="8" spans="1:14" x14ac:dyDescent="0.3">
      <c r="A8" s="51"/>
      <c r="B8" s="52"/>
      <c r="C8" s="52"/>
      <c r="D8" s="52"/>
      <c r="E8" s="52"/>
      <c r="F8" s="52"/>
      <c r="G8" s="52"/>
      <c r="H8" s="52"/>
      <c r="I8" s="52"/>
      <c r="J8" s="52"/>
      <c r="K8" s="52"/>
      <c r="L8" s="52"/>
      <c r="M8" s="52"/>
      <c r="N8" s="53"/>
    </row>
    <row r="9" spans="1:14" x14ac:dyDescent="0.3">
      <c r="A9" s="51"/>
      <c r="B9" s="52"/>
      <c r="C9" s="52"/>
      <c r="D9" s="52"/>
      <c r="E9" s="52"/>
      <c r="F9" s="52"/>
      <c r="G9" s="52"/>
      <c r="H9" s="52"/>
      <c r="I9" s="52"/>
      <c r="J9" s="52"/>
      <c r="K9" s="52"/>
      <c r="L9" s="52"/>
      <c r="M9" s="52"/>
      <c r="N9" s="53"/>
    </row>
    <row r="10" spans="1:14" x14ac:dyDescent="0.3">
      <c r="A10" s="51"/>
      <c r="B10" s="52"/>
      <c r="C10" s="52"/>
      <c r="D10" s="52"/>
      <c r="E10" s="52"/>
      <c r="F10" s="52"/>
      <c r="G10" s="52"/>
      <c r="H10" s="52"/>
      <c r="I10" s="52"/>
      <c r="J10" s="52"/>
      <c r="K10" s="52"/>
      <c r="L10" s="52"/>
      <c r="M10" s="52"/>
      <c r="N10" s="53"/>
    </row>
    <row r="11" spans="1:14" x14ac:dyDescent="0.3">
      <c r="A11" s="51"/>
      <c r="B11" s="52"/>
      <c r="C11" s="52"/>
      <c r="D11" s="52"/>
      <c r="E11" s="52"/>
      <c r="F11" s="52"/>
      <c r="G11" s="52"/>
      <c r="H11" s="52"/>
      <c r="I11" s="52"/>
      <c r="J11" s="52"/>
      <c r="K11" s="52"/>
      <c r="L11" s="52"/>
      <c r="M11" s="52"/>
      <c r="N11" s="53"/>
    </row>
    <row r="12" spans="1:14" x14ac:dyDescent="0.3">
      <c r="A12" s="51"/>
      <c r="B12" s="52"/>
      <c r="C12" s="52"/>
      <c r="D12" s="52"/>
      <c r="E12" s="52"/>
      <c r="F12" s="52"/>
      <c r="G12" s="52"/>
      <c r="H12" s="52"/>
      <c r="I12" s="52"/>
      <c r="J12" s="52"/>
      <c r="K12" s="52"/>
      <c r="L12" s="52"/>
      <c r="M12" s="52"/>
      <c r="N12" s="53"/>
    </row>
    <row r="13" spans="1:14" x14ac:dyDescent="0.3">
      <c r="A13" s="51"/>
      <c r="B13" s="52"/>
      <c r="C13" s="52"/>
      <c r="D13" s="52"/>
      <c r="E13" s="52"/>
      <c r="F13" s="52"/>
      <c r="G13" s="52"/>
      <c r="H13" s="52"/>
      <c r="I13" s="52"/>
      <c r="J13" s="52"/>
      <c r="K13" s="52"/>
      <c r="L13" s="52"/>
      <c r="M13" s="52"/>
      <c r="N13" s="53"/>
    </row>
    <row r="14" spans="1:14" x14ac:dyDescent="0.3">
      <c r="A14" s="51"/>
      <c r="B14" s="52"/>
      <c r="C14" s="52"/>
      <c r="D14" s="52"/>
      <c r="E14" s="52"/>
      <c r="F14" s="52"/>
      <c r="G14" s="52"/>
      <c r="H14" s="52"/>
      <c r="I14" s="52"/>
      <c r="J14" s="52"/>
      <c r="K14" s="52"/>
      <c r="L14" s="52"/>
      <c r="M14" s="52"/>
      <c r="N14" s="53"/>
    </row>
    <row r="15" spans="1:14" x14ac:dyDescent="0.3">
      <c r="A15" s="51"/>
      <c r="B15" s="52"/>
      <c r="C15" s="52"/>
      <c r="D15" s="52"/>
      <c r="E15" s="52"/>
      <c r="F15" s="52"/>
      <c r="G15" s="52"/>
      <c r="H15" s="52"/>
      <c r="I15" s="52"/>
      <c r="J15" s="52"/>
      <c r="K15" s="52"/>
      <c r="L15" s="52"/>
      <c r="M15" s="52"/>
      <c r="N15" s="53"/>
    </row>
    <row r="16" spans="1:14" x14ac:dyDescent="0.3">
      <c r="A16" s="51"/>
      <c r="B16" s="52"/>
      <c r="C16" s="52"/>
      <c r="D16" s="52"/>
      <c r="E16" s="52"/>
      <c r="F16" s="52"/>
      <c r="G16" s="52"/>
      <c r="H16" s="52"/>
      <c r="I16" s="52"/>
      <c r="J16" s="52"/>
      <c r="K16" s="52"/>
      <c r="L16" s="52"/>
      <c r="M16" s="52"/>
      <c r="N16" s="53"/>
    </row>
    <row r="17" spans="1:14" x14ac:dyDescent="0.3">
      <c r="A17" s="51"/>
      <c r="B17" s="52"/>
      <c r="C17" s="52"/>
      <c r="D17" s="52"/>
      <c r="E17" s="52"/>
      <c r="F17" s="52"/>
      <c r="G17" s="52"/>
      <c r="H17" s="52"/>
      <c r="I17" s="52"/>
      <c r="J17" s="52"/>
      <c r="K17" s="52"/>
      <c r="L17" s="52"/>
      <c r="M17" s="52"/>
      <c r="N17" s="53"/>
    </row>
    <row r="18" spans="1:14" x14ac:dyDescent="0.3">
      <c r="A18" s="51"/>
      <c r="B18" s="52"/>
      <c r="C18" s="52"/>
      <c r="D18" s="52"/>
      <c r="E18" s="52"/>
      <c r="F18" s="52"/>
      <c r="G18" s="52"/>
      <c r="H18" s="52"/>
      <c r="I18" s="52"/>
      <c r="J18" s="52"/>
      <c r="K18" s="52"/>
      <c r="L18" s="52"/>
      <c r="M18" s="52"/>
      <c r="N18" s="53"/>
    </row>
    <row r="19" spans="1:14" x14ac:dyDescent="0.3">
      <c r="A19" s="51"/>
      <c r="B19" s="52"/>
      <c r="C19" s="52"/>
      <c r="D19" s="52"/>
      <c r="E19" s="52"/>
      <c r="F19" s="52"/>
      <c r="G19" s="52"/>
      <c r="H19" s="52"/>
      <c r="I19" s="52"/>
      <c r="J19" s="52"/>
      <c r="K19" s="52"/>
      <c r="L19" s="52"/>
      <c r="M19" s="52"/>
      <c r="N19" s="53"/>
    </row>
    <row r="20" spans="1:14" x14ac:dyDescent="0.3">
      <c r="A20" s="51"/>
      <c r="B20" s="52"/>
      <c r="C20" s="52"/>
      <c r="D20" s="52"/>
      <c r="E20" s="52"/>
      <c r="F20" s="52"/>
      <c r="G20" s="52"/>
      <c r="H20" s="52"/>
      <c r="I20" s="52"/>
      <c r="J20" s="52"/>
      <c r="K20" s="52"/>
      <c r="L20" s="52"/>
      <c r="M20" s="52"/>
      <c r="N20" s="53"/>
    </row>
    <row r="21" spans="1:14" x14ac:dyDescent="0.3">
      <c r="A21" s="51"/>
      <c r="B21" s="52"/>
      <c r="C21" s="52"/>
      <c r="D21" s="52"/>
      <c r="E21" s="52"/>
      <c r="F21" s="52"/>
      <c r="G21" s="52"/>
      <c r="H21" s="52"/>
      <c r="I21" s="52"/>
      <c r="J21" s="52"/>
      <c r="K21" s="52"/>
      <c r="L21" s="52"/>
      <c r="M21" s="52"/>
      <c r="N21" s="53"/>
    </row>
    <row r="22" spans="1:14" x14ac:dyDescent="0.3">
      <c r="A22" s="51"/>
      <c r="B22" s="52"/>
      <c r="C22" s="52"/>
      <c r="D22" s="52"/>
      <c r="E22" s="52"/>
      <c r="F22" s="52"/>
      <c r="G22" s="52"/>
      <c r="H22" s="52"/>
      <c r="I22" s="52"/>
      <c r="J22" s="52"/>
      <c r="K22" s="52"/>
      <c r="L22" s="52"/>
      <c r="M22" s="52"/>
      <c r="N22" s="53"/>
    </row>
    <row r="23" spans="1:14" x14ac:dyDescent="0.3">
      <c r="A23" s="51"/>
      <c r="B23" s="52"/>
      <c r="C23" s="52"/>
      <c r="D23" s="52"/>
      <c r="E23" s="52"/>
      <c r="F23" s="52"/>
      <c r="G23" s="52"/>
      <c r="H23" s="52"/>
      <c r="I23" s="52"/>
      <c r="J23" s="52"/>
      <c r="K23" s="52"/>
      <c r="L23" s="52"/>
      <c r="M23" s="52"/>
      <c r="N23" s="53"/>
    </row>
    <row r="24" spans="1:14" x14ac:dyDescent="0.3">
      <c r="A24" s="51"/>
      <c r="B24" s="52"/>
      <c r="C24" s="52"/>
      <c r="D24" s="52"/>
      <c r="E24" s="52"/>
      <c r="F24" s="52"/>
      <c r="G24" s="52"/>
      <c r="H24" s="52"/>
      <c r="I24" s="52"/>
      <c r="J24" s="52"/>
      <c r="K24" s="52"/>
      <c r="L24" s="52"/>
      <c r="M24" s="52"/>
      <c r="N24" s="53"/>
    </row>
    <row r="25" spans="1:14" x14ac:dyDescent="0.3">
      <c r="A25" s="51"/>
      <c r="B25" s="52"/>
      <c r="C25" s="52"/>
      <c r="D25" s="52"/>
      <c r="E25" s="52"/>
      <c r="F25" s="52"/>
      <c r="G25" s="52"/>
      <c r="H25" s="52"/>
      <c r="I25" s="52"/>
      <c r="J25" s="52"/>
      <c r="K25" s="52"/>
      <c r="L25" s="52"/>
      <c r="M25" s="52"/>
      <c r="N25" s="53"/>
    </row>
    <row r="26" spans="1:14" x14ac:dyDescent="0.3">
      <c r="A26" s="51"/>
      <c r="B26" s="52"/>
      <c r="C26" s="52"/>
      <c r="D26" s="52"/>
      <c r="E26" s="52"/>
      <c r="F26" s="52"/>
      <c r="G26" s="52"/>
      <c r="H26" s="52"/>
      <c r="I26" s="52"/>
      <c r="J26" s="52"/>
      <c r="K26" s="52"/>
      <c r="L26" s="52"/>
      <c r="M26" s="52"/>
      <c r="N26" s="53"/>
    </row>
    <row r="27" spans="1:14" x14ac:dyDescent="0.3">
      <c r="A27" s="51"/>
      <c r="B27" s="52"/>
      <c r="C27" s="52"/>
      <c r="D27" s="52"/>
      <c r="E27" s="52"/>
      <c r="F27" s="52"/>
      <c r="G27" s="52"/>
      <c r="H27" s="52"/>
      <c r="I27" s="52"/>
      <c r="J27" s="52"/>
      <c r="K27" s="52"/>
      <c r="L27" s="52"/>
      <c r="M27" s="52"/>
      <c r="N27" s="53"/>
    </row>
    <row r="28" spans="1:14" x14ac:dyDescent="0.3">
      <c r="A28" s="51"/>
      <c r="B28" s="52"/>
      <c r="C28" s="52"/>
      <c r="D28" s="52"/>
      <c r="E28" s="52"/>
      <c r="F28" s="52"/>
      <c r="G28" s="52"/>
      <c r="H28" s="52"/>
      <c r="I28" s="52"/>
      <c r="J28" s="52"/>
      <c r="K28" s="52"/>
      <c r="L28" s="52"/>
      <c r="M28" s="52"/>
      <c r="N28" s="53"/>
    </row>
    <row r="29" spans="1:14" x14ac:dyDescent="0.3">
      <c r="A29" s="51"/>
      <c r="B29" s="52"/>
      <c r="C29" s="52"/>
      <c r="D29" s="52"/>
      <c r="E29" s="52"/>
      <c r="F29" s="52"/>
      <c r="G29" s="52"/>
      <c r="H29" s="52"/>
      <c r="I29" s="52"/>
      <c r="J29" s="52"/>
      <c r="K29" s="52"/>
      <c r="L29" s="52"/>
      <c r="M29" s="52"/>
      <c r="N29" s="53"/>
    </row>
    <row r="30" spans="1:14" x14ac:dyDescent="0.3">
      <c r="A30" s="51"/>
      <c r="B30" s="52"/>
      <c r="C30" s="52"/>
      <c r="D30" s="52"/>
      <c r="E30" s="52"/>
      <c r="F30" s="52"/>
      <c r="G30" s="52"/>
      <c r="H30" s="52"/>
      <c r="I30" s="52"/>
      <c r="J30" s="52"/>
      <c r="K30" s="52"/>
      <c r="L30" s="52"/>
      <c r="M30" s="52"/>
      <c r="N30" s="53"/>
    </row>
    <row r="31" spans="1:14" x14ac:dyDescent="0.3">
      <c r="A31" s="51"/>
      <c r="B31" s="52"/>
      <c r="C31" s="52"/>
      <c r="D31" s="52"/>
      <c r="E31" s="52"/>
      <c r="F31" s="52"/>
      <c r="G31" s="52"/>
      <c r="H31" s="52"/>
      <c r="I31" s="52"/>
      <c r="J31" s="52"/>
      <c r="K31" s="52"/>
      <c r="L31" s="52"/>
      <c r="M31" s="52"/>
      <c r="N31" s="53"/>
    </row>
    <row r="32" spans="1:14" x14ac:dyDescent="0.3">
      <c r="A32" s="51"/>
      <c r="B32" s="52"/>
      <c r="C32" s="52"/>
      <c r="D32" s="52"/>
      <c r="E32" s="52"/>
      <c r="F32" s="52"/>
      <c r="G32" s="52"/>
      <c r="H32" s="52"/>
      <c r="I32" s="52"/>
      <c r="J32" s="52"/>
      <c r="K32" s="52"/>
      <c r="L32" s="52"/>
      <c r="M32" s="52"/>
      <c r="N32" s="53"/>
    </row>
    <row r="33" spans="1:14" x14ac:dyDescent="0.3">
      <c r="A33" s="51"/>
      <c r="B33" s="52"/>
      <c r="C33" s="52"/>
      <c r="D33" s="52"/>
      <c r="E33" s="52"/>
      <c r="F33" s="52"/>
      <c r="G33" s="52"/>
      <c r="H33" s="52"/>
      <c r="I33" s="52"/>
      <c r="J33" s="52"/>
      <c r="K33" s="52"/>
      <c r="L33" s="52"/>
      <c r="M33" s="52"/>
      <c r="N33" s="53"/>
    </row>
    <row r="34" spans="1:14" x14ac:dyDescent="0.3">
      <c r="A34" s="51"/>
      <c r="B34" s="52"/>
      <c r="C34" s="52"/>
      <c r="D34" s="52"/>
      <c r="E34" s="52"/>
      <c r="F34" s="52"/>
      <c r="G34" s="52"/>
      <c r="H34" s="52"/>
      <c r="I34" s="52"/>
      <c r="J34" s="52"/>
      <c r="K34" s="52"/>
      <c r="L34" s="52"/>
      <c r="M34" s="52"/>
      <c r="N34" s="53"/>
    </row>
    <row r="35" spans="1:14" x14ac:dyDescent="0.3">
      <c r="A35" s="51"/>
      <c r="B35" s="52"/>
      <c r="C35" s="52"/>
      <c r="D35" s="52"/>
      <c r="E35" s="52"/>
      <c r="F35" s="52"/>
      <c r="G35" s="52"/>
      <c r="H35" s="52"/>
      <c r="I35" s="52"/>
      <c r="J35" s="52"/>
      <c r="K35" s="52"/>
      <c r="L35" s="52"/>
      <c r="M35" s="52"/>
      <c r="N35" s="53"/>
    </row>
    <row r="36" spans="1:14" x14ac:dyDescent="0.3">
      <c r="A36" s="51"/>
      <c r="B36" s="52"/>
      <c r="C36" s="52"/>
      <c r="D36" s="52"/>
      <c r="E36" s="52"/>
      <c r="F36" s="52"/>
      <c r="G36" s="52"/>
      <c r="H36" s="52"/>
      <c r="I36" s="52"/>
      <c r="J36" s="52"/>
      <c r="K36" s="52"/>
      <c r="L36" s="52"/>
      <c r="M36" s="52"/>
      <c r="N36" s="53"/>
    </row>
    <row r="37" spans="1:14" x14ac:dyDescent="0.3">
      <c r="A37" s="54"/>
      <c r="B37" s="55"/>
      <c r="C37" s="55"/>
      <c r="D37" s="55"/>
      <c r="E37" s="55"/>
      <c r="F37" s="55"/>
      <c r="G37" s="55"/>
      <c r="H37" s="55"/>
      <c r="I37" s="55"/>
      <c r="J37" s="55"/>
      <c r="K37" s="55"/>
      <c r="L37" s="55"/>
      <c r="M37" s="55"/>
      <c r="N37" s="56"/>
    </row>
  </sheetData>
  <mergeCells count="1">
    <mergeCell ref="A1:N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ECA2-D874-4AD0-A0F7-18CB3B5C7481}">
  <dimension ref="A1:G15"/>
  <sheetViews>
    <sheetView workbookViewId="0">
      <selection sqref="A1:F1"/>
    </sheetView>
  </sheetViews>
  <sheetFormatPr defaultColWidth="18.44140625" defaultRowHeight="14.4" x14ac:dyDescent="0.3"/>
  <cols>
    <col min="1" max="1" width="25.5546875" style="3" customWidth="1"/>
    <col min="2" max="2" width="23.44140625" style="3" customWidth="1"/>
    <col min="3" max="3" width="6.6640625" style="3" hidden="1" customWidth="1"/>
    <col min="4" max="4" width="21.88671875" style="3" customWidth="1"/>
    <col min="5" max="5" width="9.21875" style="3" hidden="1" customWidth="1"/>
    <col min="6" max="6" width="25.21875" style="3" customWidth="1"/>
    <col min="7" max="7" width="9.77734375" style="3" hidden="1" customWidth="1"/>
    <col min="8" max="16384" width="18.44140625" style="3"/>
  </cols>
  <sheetData>
    <row r="1" spans="1:7" ht="18" x14ac:dyDescent="0.3">
      <c r="A1" s="45" t="s">
        <v>56</v>
      </c>
      <c r="B1" s="45"/>
      <c r="C1" s="45"/>
      <c r="D1" s="45"/>
      <c r="E1" s="45"/>
      <c r="F1" s="45"/>
    </row>
    <row r="2" spans="1:7" s="6" customFormat="1" x14ac:dyDescent="0.3">
      <c r="A2" s="4" t="s">
        <v>0</v>
      </c>
      <c r="B2" s="5" t="s">
        <v>11</v>
      </c>
      <c r="C2" s="5"/>
      <c r="D2" s="4" t="s">
        <v>1</v>
      </c>
      <c r="E2" s="4"/>
      <c r="F2" s="4" t="s">
        <v>2</v>
      </c>
      <c r="G2" s="4"/>
    </row>
    <row r="3" spans="1:7" ht="100.8" x14ac:dyDescent="0.3">
      <c r="A3" s="8" t="s">
        <v>3</v>
      </c>
      <c r="B3" s="8" t="s">
        <v>4</v>
      </c>
      <c r="C3" s="8"/>
      <c r="D3" s="8" t="s">
        <v>5</v>
      </c>
      <c r="E3" s="8"/>
      <c r="F3" s="8" t="s">
        <v>6</v>
      </c>
      <c r="G3" s="10"/>
    </row>
    <row r="4" spans="1:7" s="7" customFormat="1" x14ac:dyDescent="0.3">
      <c r="A4" s="14"/>
      <c r="B4" s="14"/>
      <c r="C4" s="14" t="b">
        <v>0</v>
      </c>
      <c r="D4" s="14"/>
      <c r="E4" s="14" t="b">
        <v>0</v>
      </c>
      <c r="F4" s="15"/>
      <c r="G4" s="9" t="b">
        <v>0</v>
      </c>
    </row>
    <row r="5" spans="1:7" ht="72" x14ac:dyDescent="0.3">
      <c r="A5" s="8" t="s">
        <v>12</v>
      </c>
      <c r="B5" s="8" t="s">
        <v>7</v>
      </c>
      <c r="C5" s="8"/>
      <c r="D5" s="8" t="s">
        <v>8</v>
      </c>
      <c r="E5" s="8"/>
      <c r="F5" s="8" t="s">
        <v>9</v>
      </c>
      <c r="G5" s="9"/>
    </row>
    <row r="6" spans="1:7" ht="15.6" customHeight="1" x14ac:dyDescent="0.3">
      <c r="A6" s="16"/>
      <c r="B6" s="16"/>
      <c r="C6" s="16" t="b">
        <v>0</v>
      </c>
      <c r="D6" s="16"/>
      <c r="E6" s="16" t="b">
        <v>0</v>
      </c>
      <c r="F6" s="16"/>
      <c r="G6" s="10" t="b">
        <v>0</v>
      </c>
    </row>
    <row r="7" spans="1:7" ht="57.6" x14ac:dyDescent="0.3">
      <c r="A7" s="12" t="s">
        <v>13</v>
      </c>
      <c r="B7" s="12" t="s">
        <v>15</v>
      </c>
      <c r="C7" s="12"/>
      <c r="D7" s="12" t="s">
        <v>16</v>
      </c>
      <c r="E7" s="12"/>
      <c r="F7" s="12" t="s">
        <v>14</v>
      </c>
      <c r="G7" s="10"/>
    </row>
    <row r="8" spans="1:7" x14ac:dyDescent="0.3">
      <c r="A8" s="16"/>
      <c r="B8" s="16"/>
      <c r="C8" s="16" t="b">
        <v>0</v>
      </c>
      <c r="D8" s="16"/>
      <c r="E8" s="16" t="b">
        <v>0</v>
      </c>
      <c r="F8" s="16"/>
      <c r="G8" s="10" t="b">
        <v>0</v>
      </c>
    </row>
    <row r="9" spans="1:7" ht="158.4" x14ac:dyDescent="0.3">
      <c r="A9" s="12" t="s">
        <v>10</v>
      </c>
      <c r="B9" s="12" t="s">
        <v>17</v>
      </c>
      <c r="C9" s="12"/>
      <c r="D9" s="12" t="s">
        <v>18</v>
      </c>
      <c r="E9" s="12"/>
      <c r="F9" s="12" t="s">
        <v>19</v>
      </c>
      <c r="G9" s="11"/>
    </row>
    <row r="10" spans="1:7" x14ac:dyDescent="0.3">
      <c r="A10" s="17"/>
      <c r="B10" s="17"/>
      <c r="C10" s="17" t="b">
        <v>0</v>
      </c>
      <c r="D10" s="17"/>
      <c r="E10" s="17" t="b">
        <v>0</v>
      </c>
      <c r="F10" s="18"/>
      <c r="G10" s="1" t="b">
        <v>0</v>
      </c>
    </row>
    <row r="11" spans="1:7" ht="18" x14ac:dyDescent="0.3">
      <c r="A11" s="31" t="s">
        <v>36</v>
      </c>
      <c r="B11" s="29">
        <f>COUNTIF(C4:C10,TRUE)</f>
        <v>0</v>
      </c>
      <c r="C11" s="23"/>
      <c r="D11" s="30">
        <f>COUNTIF(E4:E10, TRUE)</f>
        <v>0</v>
      </c>
      <c r="E11" s="23"/>
      <c r="F11" s="30">
        <f>COUNTIF(G4:G10,TRUE)</f>
        <v>0</v>
      </c>
      <c r="G11" s="2"/>
    </row>
    <row r="12" spans="1:7" ht="18" x14ac:dyDescent="0.3">
      <c r="A12" s="32"/>
      <c r="B12" s="30"/>
      <c r="C12" s="23"/>
      <c r="D12" s="30"/>
      <c r="E12" s="23"/>
      <c r="F12" s="30"/>
      <c r="G12" s="2"/>
    </row>
    <row r="13" spans="1:7" ht="15.6" customHeight="1" x14ac:dyDescent="0.3">
      <c r="A13" s="33" t="s">
        <v>37</v>
      </c>
      <c r="B13" s="35">
        <f>B11*1</f>
        <v>0</v>
      </c>
      <c r="C13" s="24"/>
      <c r="D13" s="35">
        <f>D11*2</f>
        <v>0</v>
      </c>
      <c r="E13" s="24"/>
      <c r="F13" s="35">
        <f>F11*3</f>
        <v>0</v>
      </c>
      <c r="G13" s="1"/>
    </row>
    <row r="14" spans="1:7" ht="18" x14ac:dyDescent="0.3">
      <c r="A14" s="34"/>
      <c r="B14" s="36"/>
      <c r="C14" s="24"/>
      <c r="D14" s="36"/>
      <c r="E14" s="24"/>
      <c r="F14" s="36"/>
      <c r="G14" s="1"/>
    </row>
    <row r="15" spans="1:7" ht="28.8" x14ac:dyDescent="0.3">
      <c r="A15" s="22" t="s">
        <v>53</v>
      </c>
      <c r="B15" s="26">
        <f>B13+D13+F13</f>
        <v>0</v>
      </c>
      <c r="C15" s="27"/>
      <c r="D15" s="27"/>
      <c r="E15" s="27"/>
      <c r="F15" s="28"/>
    </row>
  </sheetData>
  <mergeCells count="10">
    <mergeCell ref="A1:F1"/>
    <mergeCell ref="B15:F15"/>
    <mergeCell ref="B11:B12"/>
    <mergeCell ref="D11:D12"/>
    <mergeCell ref="F11:F12"/>
    <mergeCell ref="A11:A12"/>
    <mergeCell ref="A13:A14"/>
    <mergeCell ref="B13:B14"/>
    <mergeCell ref="D13:D14"/>
    <mergeCell ref="F13:F14"/>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289560</xdr:colOff>
                    <xdr:row>3</xdr:row>
                    <xdr:rowOff>0</xdr:rowOff>
                  </from>
                  <to>
                    <xdr:col>1</xdr:col>
                    <xdr:colOff>1089660</xdr:colOff>
                    <xdr:row>4</xdr:row>
                    <xdr:rowOff>30480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289560</xdr:colOff>
                    <xdr:row>7</xdr:row>
                    <xdr:rowOff>0</xdr:rowOff>
                  </from>
                  <to>
                    <xdr:col>1</xdr:col>
                    <xdr:colOff>1089660</xdr:colOff>
                    <xdr:row>8</xdr:row>
                    <xdr:rowOff>30480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281940</xdr:colOff>
                    <xdr:row>2</xdr:row>
                    <xdr:rowOff>1569720</xdr:rowOff>
                  </from>
                  <to>
                    <xdr:col>3</xdr:col>
                    <xdr:colOff>1082040</xdr:colOff>
                    <xdr:row>4</xdr:row>
                    <xdr:rowOff>30480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220980</xdr:colOff>
                    <xdr:row>3</xdr:row>
                    <xdr:rowOff>0</xdr:rowOff>
                  </from>
                  <to>
                    <xdr:col>5</xdr:col>
                    <xdr:colOff>1021080</xdr:colOff>
                    <xdr:row>4</xdr:row>
                    <xdr:rowOff>30480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289560</xdr:colOff>
                    <xdr:row>5</xdr:row>
                    <xdr:rowOff>0</xdr:rowOff>
                  </from>
                  <to>
                    <xdr:col>1</xdr:col>
                    <xdr:colOff>1089660</xdr:colOff>
                    <xdr:row>6</xdr:row>
                    <xdr:rowOff>15240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281940</xdr:colOff>
                    <xdr:row>5</xdr:row>
                    <xdr:rowOff>0</xdr:rowOff>
                  </from>
                  <to>
                    <xdr:col>3</xdr:col>
                    <xdr:colOff>1082040</xdr:colOff>
                    <xdr:row>6</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5</xdr:col>
                    <xdr:colOff>220980</xdr:colOff>
                    <xdr:row>5</xdr:row>
                    <xdr:rowOff>0</xdr:rowOff>
                  </from>
                  <to>
                    <xdr:col>5</xdr:col>
                    <xdr:colOff>1021080</xdr:colOff>
                    <xdr:row>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281940</xdr:colOff>
                    <xdr:row>7</xdr:row>
                    <xdr:rowOff>0</xdr:rowOff>
                  </from>
                  <to>
                    <xdr:col>3</xdr:col>
                    <xdr:colOff>1082040</xdr:colOff>
                    <xdr:row>8</xdr:row>
                    <xdr:rowOff>30480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220980</xdr:colOff>
                    <xdr:row>7</xdr:row>
                    <xdr:rowOff>0</xdr:rowOff>
                  </from>
                  <to>
                    <xdr:col>5</xdr:col>
                    <xdr:colOff>1021080</xdr:colOff>
                    <xdr:row>8</xdr:row>
                    <xdr:rowOff>30480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xdr:col>
                    <xdr:colOff>289560</xdr:colOff>
                    <xdr:row>9</xdr:row>
                    <xdr:rowOff>0</xdr:rowOff>
                  </from>
                  <to>
                    <xdr:col>1</xdr:col>
                    <xdr:colOff>1089660</xdr:colOff>
                    <xdr:row>10</xdr:row>
                    <xdr:rowOff>30480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281940</xdr:colOff>
                    <xdr:row>9</xdr:row>
                    <xdr:rowOff>0</xdr:rowOff>
                  </from>
                  <to>
                    <xdr:col>3</xdr:col>
                    <xdr:colOff>1082040</xdr:colOff>
                    <xdr:row>10</xdr:row>
                    <xdr:rowOff>30480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5</xdr:col>
                    <xdr:colOff>220980</xdr:colOff>
                    <xdr:row>9</xdr:row>
                    <xdr:rowOff>0</xdr:rowOff>
                  </from>
                  <to>
                    <xdr:col>5</xdr:col>
                    <xdr:colOff>1021080</xdr:colOff>
                    <xdr:row>10</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0A911-BAE1-4ECA-A1E5-5EC14C8D5CC8}">
  <dimension ref="A1:G15"/>
  <sheetViews>
    <sheetView workbookViewId="0">
      <selection activeCell="J7" sqref="J7"/>
    </sheetView>
  </sheetViews>
  <sheetFormatPr defaultRowHeight="14.4" x14ac:dyDescent="0.3"/>
  <cols>
    <col min="1" max="1" width="23.5546875" customWidth="1"/>
    <col min="2" max="2" width="24" customWidth="1"/>
    <col min="3" max="3" width="17" hidden="1" customWidth="1"/>
    <col min="4" max="4" width="23.33203125" customWidth="1"/>
    <col min="5" max="5" width="25.44140625" hidden="1" customWidth="1"/>
    <col min="6" max="6" width="25.21875" customWidth="1"/>
    <col min="7" max="7" width="0" hidden="1" customWidth="1"/>
  </cols>
  <sheetData>
    <row r="1" spans="1:7" ht="18" x14ac:dyDescent="0.35">
      <c r="A1" s="46" t="s">
        <v>57</v>
      </c>
      <c r="B1" s="46"/>
      <c r="C1" s="46"/>
      <c r="D1" s="46"/>
      <c r="E1" s="46"/>
      <c r="F1" s="46"/>
    </row>
    <row r="2" spans="1:7" ht="14.4" customHeight="1" x14ac:dyDescent="0.3">
      <c r="A2" s="4" t="s">
        <v>0</v>
      </c>
      <c r="B2" s="5" t="s">
        <v>11</v>
      </c>
      <c r="C2" s="5"/>
      <c r="D2" s="4" t="s">
        <v>1</v>
      </c>
      <c r="E2" s="4"/>
      <c r="F2" s="4" t="s">
        <v>2</v>
      </c>
    </row>
    <row r="3" spans="1:7" ht="61.2" customHeight="1" x14ac:dyDescent="0.3">
      <c r="A3" s="8" t="s">
        <v>20</v>
      </c>
      <c r="B3" s="8" t="s">
        <v>21</v>
      </c>
      <c r="C3" s="8"/>
      <c r="D3" s="8" t="s">
        <v>22</v>
      </c>
      <c r="E3" s="8"/>
      <c r="F3" s="8" t="s">
        <v>23</v>
      </c>
    </row>
    <row r="4" spans="1:7" x14ac:dyDescent="0.3">
      <c r="A4" s="14"/>
      <c r="B4" s="14"/>
      <c r="C4" s="14" t="b">
        <v>0</v>
      </c>
      <c r="D4" s="14"/>
      <c r="E4" s="14" t="b">
        <v>0</v>
      </c>
      <c r="F4" s="15"/>
      <c r="G4" t="b">
        <v>0</v>
      </c>
    </row>
    <row r="5" spans="1:7" ht="72" x14ac:dyDescent="0.3">
      <c r="A5" s="8" t="s">
        <v>24</v>
      </c>
      <c r="B5" s="8" t="s">
        <v>25</v>
      </c>
      <c r="C5" s="8"/>
      <c r="D5" s="8" t="s">
        <v>26</v>
      </c>
      <c r="E5" s="8"/>
      <c r="F5" s="8" t="s">
        <v>27</v>
      </c>
    </row>
    <row r="6" spans="1:7" x14ac:dyDescent="0.3">
      <c r="A6" s="16"/>
      <c r="B6" s="16"/>
      <c r="C6" s="16" t="b">
        <v>0</v>
      </c>
      <c r="D6" s="16"/>
      <c r="E6" s="16" t="b">
        <v>0</v>
      </c>
      <c r="F6" s="16"/>
      <c r="G6" t="b">
        <v>0</v>
      </c>
    </row>
    <row r="7" spans="1:7" ht="100.8" x14ac:dyDescent="0.3">
      <c r="A7" s="12" t="s">
        <v>28</v>
      </c>
      <c r="B7" s="12" t="s">
        <v>29</v>
      </c>
      <c r="C7" s="12"/>
      <c r="D7" s="12" t="s">
        <v>30</v>
      </c>
      <c r="E7" s="12"/>
      <c r="F7" s="12" t="s">
        <v>31</v>
      </c>
    </row>
    <row r="8" spans="1:7" x14ac:dyDescent="0.3">
      <c r="A8" s="16"/>
      <c r="B8" s="16"/>
      <c r="C8" s="16" t="b">
        <v>0</v>
      </c>
      <c r="D8" s="16"/>
      <c r="E8" s="16" t="b">
        <v>0</v>
      </c>
      <c r="F8" s="16"/>
      <c r="G8" t="b">
        <v>0</v>
      </c>
    </row>
    <row r="9" spans="1:7" ht="100.8" x14ac:dyDescent="0.3">
      <c r="A9" s="12" t="s">
        <v>32</v>
      </c>
      <c r="B9" s="12" t="s">
        <v>33</v>
      </c>
      <c r="C9" s="12"/>
      <c r="D9" s="12" t="s">
        <v>34</v>
      </c>
      <c r="E9" s="12"/>
      <c r="F9" s="12" t="s">
        <v>35</v>
      </c>
    </row>
    <row r="10" spans="1:7" x14ac:dyDescent="0.3">
      <c r="A10" s="19"/>
      <c r="B10" s="19"/>
      <c r="C10" s="19" t="b">
        <v>0</v>
      </c>
      <c r="D10" s="19"/>
      <c r="E10" s="19" t="b">
        <v>0</v>
      </c>
      <c r="F10" s="20"/>
      <c r="G10" t="b">
        <v>0</v>
      </c>
    </row>
    <row r="11" spans="1:7" ht="18" x14ac:dyDescent="0.3">
      <c r="A11" s="31" t="s">
        <v>36</v>
      </c>
      <c r="B11" s="29">
        <f>COUNTIF(C4:C10,TRUE)</f>
        <v>0</v>
      </c>
      <c r="C11" s="23"/>
      <c r="D11" s="30">
        <f>COUNTIF(E4:E10, TRUE)</f>
        <v>0</v>
      </c>
      <c r="E11" s="23"/>
      <c r="F11" s="30">
        <f>COUNTIF(G4:G10, TRUE)</f>
        <v>0</v>
      </c>
    </row>
    <row r="12" spans="1:7" ht="18" x14ac:dyDescent="0.3">
      <c r="A12" s="32"/>
      <c r="B12" s="30"/>
      <c r="C12" s="23"/>
      <c r="D12" s="30"/>
      <c r="E12" s="23"/>
      <c r="F12" s="30"/>
    </row>
    <row r="13" spans="1:7" ht="18" x14ac:dyDescent="0.3">
      <c r="A13" s="33" t="s">
        <v>37</v>
      </c>
      <c r="B13" s="35">
        <f>B11*1</f>
        <v>0</v>
      </c>
      <c r="C13" s="24"/>
      <c r="D13" s="35">
        <f>D11*2</f>
        <v>0</v>
      </c>
      <c r="E13" s="24"/>
      <c r="F13" s="35">
        <f>F11*3</f>
        <v>0</v>
      </c>
    </row>
    <row r="14" spans="1:7" ht="18" x14ac:dyDescent="0.3">
      <c r="A14" s="34"/>
      <c r="B14" s="36"/>
      <c r="C14" s="24"/>
      <c r="D14" s="36"/>
      <c r="E14" s="24"/>
      <c r="F14" s="36"/>
    </row>
    <row r="15" spans="1:7" ht="28.8" x14ac:dyDescent="0.3">
      <c r="A15" s="22" t="s">
        <v>53</v>
      </c>
      <c r="B15" s="26">
        <f>B13+D13+F13</f>
        <v>0</v>
      </c>
      <c r="C15" s="27"/>
      <c r="D15" s="27"/>
      <c r="E15" s="27"/>
      <c r="F15" s="28"/>
    </row>
  </sheetData>
  <mergeCells count="10">
    <mergeCell ref="A1:F1"/>
    <mergeCell ref="B15:F15"/>
    <mergeCell ref="A11:A12"/>
    <mergeCell ref="B11:B12"/>
    <mergeCell ref="D11:D12"/>
    <mergeCell ref="F11:F12"/>
    <mergeCell ref="A13:A14"/>
    <mergeCell ref="B13:B14"/>
    <mergeCell ref="D13:D14"/>
    <mergeCell ref="F13:F14"/>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289560</xdr:colOff>
                    <xdr:row>3</xdr:row>
                    <xdr:rowOff>0</xdr:rowOff>
                  </from>
                  <to>
                    <xdr:col>1</xdr:col>
                    <xdr:colOff>1089660</xdr:colOff>
                    <xdr:row>4</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289560</xdr:colOff>
                    <xdr:row>7</xdr:row>
                    <xdr:rowOff>0</xdr:rowOff>
                  </from>
                  <to>
                    <xdr:col>1</xdr:col>
                    <xdr:colOff>1089660</xdr:colOff>
                    <xdr:row>8</xdr:row>
                    <xdr:rowOff>30480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5</xdr:col>
                    <xdr:colOff>220980</xdr:colOff>
                    <xdr:row>3</xdr:row>
                    <xdr:rowOff>0</xdr:rowOff>
                  </from>
                  <to>
                    <xdr:col>5</xdr:col>
                    <xdr:colOff>1021080</xdr:colOff>
                    <xdr:row>4</xdr:row>
                    <xdr:rowOff>30480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xdr:col>
                    <xdr:colOff>289560</xdr:colOff>
                    <xdr:row>5</xdr:row>
                    <xdr:rowOff>0</xdr:rowOff>
                  </from>
                  <to>
                    <xdr:col>1</xdr:col>
                    <xdr:colOff>1089660</xdr:colOff>
                    <xdr:row>6</xdr:row>
                    <xdr:rowOff>38100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3</xdr:col>
                    <xdr:colOff>281940</xdr:colOff>
                    <xdr:row>5</xdr:row>
                    <xdr:rowOff>0</xdr:rowOff>
                  </from>
                  <to>
                    <xdr:col>3</xdr:col>
                    <xdr:colOff>1089660</xdr:colOff>
                    <xdr:row>6</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5</xdr:col>
                    <xdr:colOff>220980</xdr:colOff>
                    <xdr:row>5</xdr:row>
                    <xdr:rowOff>0</xdr:rowOff>
                  </from>
                  <to>
                    <xdr:col>5</xdr:col>
                    <xdr:colOff>1021080</xdr:colOff>
                    <xdr:row>6</xdr:row>
                    <xdr:rowOff>38100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xdr:col>
                    <xdr:colOff>281940</xdr:colOff>
                    <xdr:row>7</xdr:row>
                    <xdr:rowOff>0</xdr:rowOff>
                  </from>
                  <to>
                    <xdr:col>3</xdr:col>
                    <xdr:colOff>1089660</xdr:colOff>
                    <xdr:row>8</xdr:row>
                    <xdr:rowOff>30480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5</xdr:col>
                    <xdr:colOff>220980</xdr:colOff>
                    <xdr:row>7</xdr:row>
                    <xdr:rowOff>0</xdr:rowOff>
                  </from>
                  <to>
                    <xdr:col>5</xdr:col>
                    <xdr:colOff>1021080</xdr:colOff>
                    <xdr:row>8</xdr:row>
                    <xdr:rowOff>30480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xdr:col>
                    <xdr:colOff>289560</xdr:colOff>
                    <xdr:row>9</xdr:row>
                    <xdr:rowOff>0</xdr:rowOff>
                  </from>
                  <to>
                    <xdr:col>1</xdr:col>
                    <xdr:colOff>1089660</xdr:colOff>
                    <xdr:row>10</xdr:row>
                    <xdr:rowOff>30480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3</xdr:col>
                    <xdr:colOff>281940</xdr:colOff>
                    <xdr:row>9</xdr:row>
                    <xdr:rowOff>0</xdr:rowOff>
                  </from>
                  <to>
                    <xdr:col>3</xdr:col>
                    <xdr:colOff>1089660</xdr:colOff>
                    <xdr:row>10</xdr:row>
                    <xdr:rowOff>30480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5</xdr:col>
                    <xdr:colOff>220980</xdr:colOff>
                    <xdr:row>9</xdr:row>
                    <xdr:rowOff>0</xdr:rowOff>
                  </from>
                  <to>
                    <xdr:col>5</xdr:col>
                    <xdr:colOff>1021080</xdr:colOff>
                    <xdr:row>10</xdr:row>
                    <xdr:rowOff>30480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3</xdr:col>
                    <xdr:colOff>274320</xdr:colOff>
                    <xdr:row>2</xdr:row>
                    <xdr:rowOff>1135380</xdr:rowOff>
                  </from>
                  <to>
                    <xdr:col>3</xdr:col>
                    <xdr:colOff>1066800</xdr:colOff>
                    <xdr:row>4</xdr:row>
                    <xdr:rowOff>53340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F5635-266C-49A2-A32F-7F8C30EA0D20}">
  <dimension ref="A1:G11"/>
  <sheetViews>
    <sheetView zoomScale="101" workbookViewId="0">
      <selection sqref="A1:F1"/>
    </sheetView>
  </sheetViews>
  <sheetFormatPr defaultRowHeight="14.4" x14ac:dyDescent="0.3"/>
  <cols>
    <col min="1" max="1" width="22.109375" customWidth="1"/>
    <col min="2" max="2" width="22.44140625" customWidth="1"/>
    <col min="3" max="3" width="0" hidden="1" customWidth="1"/>
    <col min="4" max="4" width="26" customWidth="1"/>
    <col min="5" max="5" width="8.6640625" hidden="1" customWidth="1"/>
    <col min="6" max="6" width="28.33203125" customWidth="1"/>
    <col min="7" max="7" width="11.21875" hidden="1" customWidth="1"/>
  </cols>
  <sheetData>
    <row r="1" spans="1:7" ht="18" x14ac:dyDescent="0.35">
      <c r="A1" s="46" t="s">
        <v>58</v>
      </c>
      <c r="B1" s="46"/>
      <c r="C1" s="46"/>
      <c r="D1" s="46"/>
      <c r="E1" s="46"/>
      <c r="F1" s="46"/>
    </row>
    <row r="2" spans="1:7" x14ac:dyDescent="0.3">
      <c r="A2" s="4" t="s">
        <v>0</v>
      </c>
      <c r="B2" s="5" t="s">
        <v>11</v>
      </c>
      <c r="C2" s="5"/>
      <c r="D2" s="4" t="s">
        <v>1</v>
      </c>
      <c r="E2" s="4"/>
      <c r="F2" s="4" t="s">
        <v>2</v>
      </c>
      <c r="G2" s="4"/>
    </row>
    <row r="3" spans="1:7" ht="100.8" x14ac:dyDescent="0.3">
      <c r="A3" s="8" t="s">
        <v>38</v>
      </c>
      <c r="B3" s="8" t="s">
        <v>55</v>
      </c>
      <c r="C3" s="8"/>
      <c r="D3" s="8" t="s">
        <v>39</v>
      </c>
      <c r="E3" s="8"/>
      <c r="F3" s="8" t="s">
        <v>40</v>
      </c>
      <c r="G3" s="8"/>
    </row>
    <row r="4" spans="1:7" x14ac:dyDescent="0.3">
      <c r="A4" s="14"/>
      <c r="B4" s="14"/>
      <c r="C4" s="14" t="b">
        <v>0</v>
      </c>
      <c r="D4" s="14"/>
      <c r="E4" s="14" t="b">
        <v>0</v>
      </c>
      <c r="F4" s="15"/>
      <c r="G4" s="14" t="b">
        <v>0</v>
      </c>
    </row>
    <row r="5" spans="1:7" ht="100.8" x14ac:dyDescent="0.3">
      <c r="A5" s="8" t="s">
        <v>51</v>
      </c>
      <c r="B5" s="8" t="s">
        <v>41</v>
      </c>
      <c r="C5" s="8"/>
      <c r="D5" s="8" t="s">
        <v>42</v>
      </c>
      <c r="E5" s="8"/>
      <c r="F5" s="8" t="s">
        <v>50</v>
      </c>
      <c r="G5" s="8"/>
    </row>
    <row r="6" spans="1:7" x14ac:dyDescent="0.3">
      <c r="A6" s="16"/>
      <c r="B6" s="16"/>
      <c r="C6" s="16" t="b">
        <v>0</v>
      </c>
      <c r="D6" s="16"/>
      <c r="E6" s="16" t="b">
        <v>0</v>
      </c>
      <c r="F6" s="16"/>
      <c r="G6" s="16" t="b">
        <v>0</v>
      </c>
    </row>
    <row r="7" spans="1:7" ht="18" x14ac:dyDescent="0.3">
      <c r="A7" s="31" t="s">
        <v>36</v>
      </c>
      <c r="B7" s="39">
        <f>COUNTIF(C4:C6,TRUE)</f>
        <v>0</v>
      </c>
      <c r="C7" s="23"/>
      <c r="D7" s="37">
        <f>COUNTIF(E4:E6, TRUE)</f>
        <v>0</v>
      </c>
      <c r="E7" s="23"/>
      <c r="F7" s="37">
        <f>COUNTIF(G4:G6, TRUE)</f>
        <v>0</v>
      </c>
      <c r="G7" s="21"/>
    </row>
    <row r="8" spans="1:7" ht="18" x14ac:dyDescent="0.3">
      <c r="A8" s="32"/>
      <c r="B8" s="40"/>
      <c r="C8" s="23"/>
      <c r="D8" s="38"/>
      <c r="E8" s="23"/>
      <c r="F8" s="38"/>
      <c r="G8" s="21"/>
    </row>
    <row r="9" spans="1:7" ht="18" x14ac:dyDescent="0.3">
      <c r="A9" s="33" t="s">
        <v>37</v>
      </c>
      <c r="B9" s="35">
        <f>B7*1</f>
        <v>0</v>
      </c>
      <c r="C9" s="24"/>
      <c r="D9" s="35">
        <f>D7*2</f>
        <v>0</v>
      </c>
      <c r="E9" s="24"/>
      <c r="F9" s="35">
        <f>F7*3</f>
        <v>0</v>
      </c>
      <c r="G9" s="13"/>
    </row>
    <row r="10" spans="1:7" ht="18" x14ac:dyDescent="0.3">
      <c r="A10" s="34"/>
      <c r="B10" s="36"/>
      <c r="C10" s="24"/>
      <c r="D10" s="36"/>
      <c r="E10" s="24"/>
      <c r="F10" s="36"/>
      <c r="G10" s="13"/>
    </row>
    <row r="11" spans="1:7" ht="28.8" x14ac:dyDescent="0.3">
      <c r="A11" s="22" t="s">
        <v>53</v>
      </c>
      <c r="B11" s="26">
        <f>B9+D9+F9</f>
        <v>0</v>
      </c>
      <c r="C11" s="27"/>
      <c r="D11" s="27"/>
      <c r="E11" s="27"/>
      <c r="F11" s="28"/>
    </row>
  </sheetData>
  <mergeCells count="10">
    <mergeCell ref="A7:A8"/>
    <mergeCell ref="A9:A10"/>
    <mergeCell ref="A1:F1"/>
    <mergeCell ref="B11:F11"/>
    <mergeCell ref="F9:F10"/>
    <mergeCell ref="D9:D10"/>
    <mergeCell ref="B9:B10"/>
    <mergeCell ref="F7:F8"/>
    <mergeCell ref="D7:D8"/>
    <mergeCell ref="B7:B8"/>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1</xdr:col>
                    <xdr:colOff>289560</xdr:colOff>
                    <xdr:row>3</xdr:row>
                    <xdr:rowOff>0</xdr:rowOff>
                  </from>
                  <to>
                    <xdr:col>1</xdr:col>
                    <xdr:colOff>1089660</xdr:colOff>
                    <xdr:row>4</xdr:row>
                    <xdr:rowOff>30480</xdr:rowOff>
                  </to>
                </anchor>
              </controlPr>
            </control>
          </mc:Choice>
        </mc:AlternateContent>
        <mc:AlternateContent xmlns:mc="http://schemas.openxmlformats.org/markup-compatibility/2006">
          <mc:Choice Requires="x14">
            <control shapeId="3075" r:id="rId4" name="Check Box 3">
              <controlPr defaultSize="0" autoFill="0" autoLine="0" autoPict="0">
                <anchor moveWithCells="1">
                  <from>
                    <xdr:col>5</xdr:col>
                    <xdr:colOff>220980</xdr:colOff>
                    <xdr:row>3</xdr:row>
                    <xdr:rowOff>0</xdr:rowOff>
                  </from>
                  <to>
                    <xdr:col>5</xdr:col>
                    <xdr:colOff>1021080</xdr:colOff>
                    <xdr:row>4</xdr:row>
                    <xdr:rowOff>30480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289560</xdr:colOff>
                    <xdr:row>5</xdr:row>
                    <xdr:rowOff>0</xdr:rowOff>
                  </from>
                  <to>
                    <xdr:col>1</xdr:col>
                    <xdr:colOff>1089660</xdr:colOff>
                    <xdr:row>6</xdr:row>
                    <xdr:rowOff>38100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3</xdr:col>
                    <xdr:colOff>281940</xdr:colOff>
                    <xdr:row>5</xdr:row>
                    <xdr:rowOff>0</xdr:rowOff>
                  </from>
                  <to>
                    <xdr:col>3</xdr:col>
                    <xdr:colOff>1089660</xdr:colOff>
                    <xdr:row>6</xdr:row>
                    <xdr:rowOff>38100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5</xdr:col>
                    <xdr:colOff>220980</xdr:colOff>
                    <xdr:row>5</xdr:row>
                    <xdr:rowOff>0</xdr:rowOff>
                  </from>
                  <to>
                    <xdr:col>5</xdr:col>
                    <xdr:colOff>1021080</xdr:colOff>
                    <xdr:row>6</xdr:row>
                    <xdr:rowOff>38100</xdr:rowOff>
                  </to>
                </anchor>
              </controlPr>
            </control>
          </mc:Choice>
        </mc:AlternateContent>
        <mc:AlternateContent xmlns:mc="http://schemas.openxmlformats.org/markup-compatibility/2006">
          <mc:Choice Requires="x14">
            <control shapeId="3085" r:id="rId8" name="Check Box 13">
              <controlPr defaultSize="0" autoFill="0" autoLine="0" autoPict="0">
                <anchor moveWithCells="1">
                  <from>
                    <xdr:col>3</xdr:col>
                    <xdr:colOff>281940</xdr:colOff>
                    <xdr:row>3</xdr:row>
                    <xdr:rowOff>0</xdr:rowOff>
                  </from>
                  <to>
                    <xdr:col>3</xdr:col>
                    <xdr:colOff>1089660</xdr:colOff>
                    <xdr:row>4</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D1B9D-46A0-4B44-A908-87338645EF28}">
  <dimension ref="A1:G11"/>
  <sheetViews>
    <sheetView zoomScaleNormal="100" workbookViewId="0">
      <selection activeCell="B18" sqref="B18"/>
    </sheetView>
  </sheetViews>
  <sheetFormatPr defaultRowHeight="14.4" x14ac:dyDescent="0.3"/>
  <cols>
    <col min="1" max="1" width="27.88671875" customWidth="1"/>
    <col min="2" max="2" width="21" customWidth="1"/>
    <col min="3" max="3" width="8.88671875" hidden="1" customWidth="1"/>
    <col min="4" max="4" width="27" customWidth="1"/>
    <col min="5" max="5" width="8.88671875" hidden="1" customWidth="1"/>
    <col min="6" max="6" width="24.33203125" customWidth="1"/>
    <col min="7" max="7" width="11.21875" hidden="1" customWidth="1"/>
  </cols>
  <sheetData>
    <row r="1" spans="1:7" ht="18" x14ac:dyDescent="0.35">
      <c r="A1" s="47" t="s">
        <v>59</v>
      </c>
      <c r="B1" s="47"/>
      <c r="C1" s="47"/>
      <c r="D1" s="47"/>
      <c r="E1" s="47"/>
      <c r="F1" s="47"/>
    </row>
    <row r="2" spans="1:7" x14ac:dyDescent="0.3">
      <c r="A2" s="4" t="s">
        <v>0</v>
      </c>
      <c r="B2" s="5" t="s">
        <v>11</v>
      </c>
      <c r="C2" s="5"/>
      <c r="D2" s="4" t="s">
        <v>1</v>
      </c>
      <c r="E2" s="4"/>
      <c r="F2" s="4" t="s">
        <v>2</v>
      </c>
      <c r="G2" s="4"/>
    </row>
    <row r="3" spans="1:7" ht="159" customHeight="1" x14ac:dyDescent="0.3">
      <c r="A3" s="8" t="s">
        <v>43</v>
      </c>
      <c r="B3" s="8" t="s">
        <v>47</v>
      </c>
      <c r="C3" s="8"/>
      <c r="D3" s="8" t="s">
        <v>54</v>
      </c>
      <c r="E3" s="8"/>
      <c r="F3" s="8" t="s">
        <v>48</v>
      </c>
      <c r="G3" s="8"/>
    </row>
    <row r="4" spans="1:7" x14ac:dyDescent="0.3">
      <c r="A4" s="14"/>
      <c r="B4" s="14"/>
      <c r="C4" s="14" t="b">
        <v>0</v>
      </c>
      <c r="D4" s="14"/>
      <c r="E4" s="14" t="b">
        <v>0</v>
      </c>
      <c r="F4" s="15"/>
      <c r="G4" s="14" t="b">
        <v>0</v>
      </c>
    </row>
    <row r="5" spans="1:7" ht="100.8" x14ac:dyDescent="0.3">
      <c r="A5" s="8" t="s">
        <v>44</v>
      </c>
      <c r="B5" s="8" t="s">
        <v>49</v>
      </c>
      <c r="C5" s="8"/>
      <c r="D5" s="8" t="s">
        <v>45</v>
      </c>
      <c r="E5" s="8"/>
      <c r="F5" s="8" t="s">
        <v>46</v>
      </c>
      <c r="G5" s="8"/>
    </row>
    <row r="6" spans="1:7" x14ac:dyDescent="0.3">
      <c r="A6" s="16"/>
      <c r="B6" s="16"/>
      <c r="C6" s="16" t="b">
        <v>0</v>
      </c>
      <c r="D6" s="16"/>
      <c r="E6" s="16" t="b">
        <v>0</v>
      </c>
      <c r="F6" s="16"/>
      <c r="G6" s="16" t="b">
        <v>0</v>
      </c>
    </row>
    <row r="7" spans="1:7" ht="18" x14ac:dyDescent="0.3">
      <c r="A7" s="31" t="s">
        <v>36</v>
      </c>
      <c r="B7" s="39">
        <f>COUNTIF(C4:C6, TRUE)</f>
        <v>0</v>
      </c>
      <c r="C7" s="23"/>
      <c r="D7" s="37">
        <f>COUNTIF(E4:E6, TRUE)</f>
        <v>0</v>
      </c>
      <c r="E7" s="23"/>
      <c r="F7" s="37">
        <f>COUNTIF(G4:G6, TRUE)</f>
        <v>0</v>
      </c>
      <c r="G7" s="21"/>
    </row>
    <row r="8" spans="1:7" ht="18" x14ac:dyDescent="0.3">
      <c r="A8" s="32"/>
      <c r="B8" s="40"/>
      <c r="C8" s="23"/>
      <c r="D8" s="38"/>
      <c r="E8" s="23"/>
      <c r="F8" s="38"/>
      <c r="G8" s="21"/>
    </row>
    <row r="9" spans="1:7" ht="18" x14ac:dyDescent="0.3">
      <c r="A9" s="33" t="s">
        <v>37</v>
      </c>
      <c r="B9" s="35">
        <f>B7*1</f>
        <v>0</v>
      </c>
      <c r="C9" s="24"/>
      <c r="D9" s="35">
        <f>D7*2</f>
        <v>0</v>
      </c>
      <c r="E9" s="24"/>
      <c r="F9" s="35">
        <f>F7*3</f>
        <v>0</v>
      </c>
      <c r="G9" s="13"/>
    </row>
    <row r="10" spans="1:7" ht="18" x14ac:dyDescent="0.3">
      <c r="A10" s="34"/>
      <c r="B10" s="36"/>
      <c r="C10" s="24"/>
      <c r="D10" s="36"/>
      <c r="E10" s="24"/>
      <c r="F10" s="36"/>
      <c r="G10" s="13"/>
    </row>
    <row r="11" spans="1:7" ht="28.8" x14ac:dyDescent="0.3">
      <c r="A11" s="22" t="s">
        <v>53</v>
      </c>
      <c r="B11" s="41">
        <f>B9+D9+F9</f>
        <v>0</v>
      </c>
      <c r="C11" s="42"/>
      <c r="D11" s="42"/>
      <c r="E11" s="42"/>
      <c r="F11" s="43"/>
    </row>
  </sheetData>
  <mergeCells count="10">
    <mergeCell ref="A1:F1"/>
    <mergeCell ref="B11:F11"/>
    <mergeCell ref="A7:A8"/>
    <mergeCell ref="B7:B8"/>
    <mergeCell ref="D7:D8"/>
    <mergeCell ref="F7:F8"/>
    <mergeCell ref="A9:A10"/>
    <mergeCell ref="B9:B10"/>
    <mergeCell ref="D9:D10"/>
    <mergeCell ref="F9:F1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1</xdr:col>
                    <xdr:colOff>289560</xdr:colOff>
                    <xdr:row>3</xdr:row>
                    <xdr:rowOff>0</xdr:rowOff>
                  </from>
                  <to>
                    <xdr:col>1</xdr:col>
                    <xdr:colOff>1089660</xdr:colOff>
                    <xdr:row>4</xdr:row>
                    <xdr:rowOff>22860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5</xdr:col>
                    <xdr:colOff>220980</xdr:colOff>
                    <xdr:row>3</xdr:row>
                    <xdr:rowOff>0</xdr:rowOff>
                  </from>
                  <to>
                    <xdr:col>5</xdr:col>
                    <xdr:colOff>1013460</xdr:colOff>
                    <xdr:row>4</xdr:row>
                    <xdr:rowOff>22860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xdr:col>
                    <xdr:colOff>289560</xdr:colOff>
                    <xdr:row>5</xdr:row>
                    <xdr:rowOff>0</xdr:rowOff>
                  </from>
                  <to>
                    <xdr:col>1</xdr:col>
                    <xdr:colOff>1089660</xdr:colOff>
                    <xdr:row>6</xdr:row>
                    <xdr:rowOff>38100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3</xdr:col>
                    <xdr:colOff>281940</xdr:colOff>
                    <xdr:row>5</xdr:row>
                    <xdr:rowOff>0</xdr:rowOff>
                  </from>
                  <to>
                    <xdr:col>3</xdr:col>
                    <xdr:colOff>1089660</xdr:colOff>
                    <xdr:row>6</xdr:row>
                    <xdr:rowOff>38100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5</xdr:col>
                    <xdr:colOff>220980</xdr:colOff>
                    <xdr:row>5</xdr:row>
                    <xdr:rowOff>0</xdr:rowOff>
                  </from>
                  <to>
                    <xdr:col>5</xdr:col>
                    <xdr:colOff>1013460</xdr:colOff>
                    <xdr:row>6</xdr:row>
                    <xdr:rowOff>38100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3</xdr:col>
                    <xdr:colOff>281940</xdr:colOff>
                    <xdr:row>3</xdr:row>
                    <xdr:rowOff>0</xdr:rowOff>
                  </from>
                  <to>
                    <xdr:col>3</xdr:col>
                    <xdr:colOff>1089660</xdr:colOff>
                    <xdr:row>4</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C04D9-78B1-4B50-9BC5-876240C99958}">
  <dimension ref="A1:B2"/>
  <sheetViews>
    <sheetView tabSelected="1" workbookViewId="0">
      <selection activeCell="B23" sqref="B23"/>
    </sheetView>
  </sheetViews>
  <sheetFormatPr defaultRowHeight="14.4" x14ac:dyDescent="0.3"/>
  <cols>
    <col min="1" max="1" width="63.44140625" customWidth="1"/>
    <col min="2" max="2" width="48.109375" customWidth="1"/>
  </cols>
  <sheetData>
    <row r="1" spans="1:2" ht="15" thickBot="1" x14ac:dyDescent="0.35"/>
    <row r="2" spans="1:2" ht="47.4" thickBot="1" x14ac:dyDescent="0.35">
      <c r="A2" s="44" t="s">
        <v>52</v>
      </c>
      <c r="B2" s="25">
        <f>SUM(SDOH!B15+HIT!B15+Policy!B11+TTA!B11)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SDOH</vt:lpstr>
      <vt:lpstr>HIT</vt:lpstr>
      <vt:lpstr>Policy</vt:lpstr>
      <vt:lpstr>TTA</vt:lpstr>
      <vt:lpstr>TOTAL SUM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Nalani Tarrant</dc:creator>
  <cp:lastModifiedBy>Nalani Tarrant</cp:lastModifiedBy>
  <dcterms:created xsi:type="dcterms:W3CDTF">2021-07-30T13:36:24Z</dcterms:created>
  <dcterms:modified xsi:type="dcterms:W3CDTF">2021-07-30T16:50:34Z</dcterms:modified>
</cp:coreProperties>
</file>