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ntarrant\OneDrive - NACHC\RWJ Alignment Grant\2020-2021 Project\Website RFP Documents\Pages\PDFs\Data Documentation and Clinical Integration Resources\Readiness Assessment\"/>
    </mc:Choice>
  </mc:AlternateContent>
  <xr:revisionPtr revIDLastSave="0" documentId="13_ncr:1_{6DCB8AA5-31DA-44EE-B240-1662B4662A8E}" xr6:coauthVersionLast="47" xr6:coauthVersionMax="47" xr10:uidLastSave="{00000000-0000-0000-0000-000000000000}"/>
  <bookViews>
    <workbookView xWindow="28680" yWindow="-120" windowWidth="29040" windowHeight="15840" activeTab="5" xr2:uid="{5DF3B51B-C086-4180-87CA-D1B86349E9E6}"/>
  </bookViews>
  <sheets>
    <sheet name="Instructions" sheetId="6" r:id="rId1"/>
    <sheet name="Culture" sheetId="1" r:id="rId2"/>
    <sheet name="Leadership" sheetId="2" r:id="rId3"/>
    <sheet name="Workflow" sheetId="3" r:id="rId4"/>
    <sheet name="Technology" sheetId="4" r:id="rId5"/>
    <sheet name="TOTAL SUM"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4" l="1"/>
  <c r="F15" i="4" s="1"/>
  <c r="D13" i="4"/>
  <c r="D15" i="4" s="1"/>
  <c r="B13" i="4"/>
  <c r="B15" i="4" s="1"/>
  <c r="F13" i="2"/>
  <c r="F15" i="2" s="1"/>
  <c r="D13" i="2"/>
  <c r="D15" i="2" s="1"/>
  <c r="B13" i="2"/>
  <c r="B15" i="2" s="1"/>
  <c r="B7" i="3"/>
  <c r="B9" i="3" s="1"/>
  <c r="F7" i="3"/>
  <c r="F9" i="3" s="1"/>
  <c r="D7" i="3"/>
  <c r="D9" i="3" s="1"/>
  <c r="F11" i="1"/>
  <c r="F13" i="1" s="1"/>
  <c r="D11" i="1"/>
  <c r="D13" i="1" s="1"/>
  <c r="B11" i="1"/>
  <c r="B13" i="1" s="1"/>
  <c r="B17" i="2" l="1"/>
  <c r="B17" i="4"/>
  <c r="B11" i="3"/>
  <c r="B15" i="1"/>
  <c r="B2" i="5" l="1"/>
</calcChain>
</file>

<file path=xl/sharedStrings.xml><?xml version="1.0" encoding="utf-8"?>
<sst xmlns="http://schemas.openxmlformats.org/spreadsheetml/2006/main" count="98" uniqueCount="72">
  <si>
    <t xml:space="preserve">Readiness Component </t>
  </si>
  <si>
    <t>Moderately Prepared</t>
  </si>
  <si>
    <t>Highly Prepared</t>
  </si>
  <si>
    <t>Not Yet Prepared</t>
  </si>
  <si>
    <r>
      <t xml:space="preserve">Total # of </t>
    </r>
    <r>
      <rPr>
        <b/>
        <sz val="11"/>
        <color theme="1"/>
        <rFont val="Calibri Light"/>
        <family val="2"/>
      </rPr>
      <t xml:space="preserve">Tallies </t>
    </r>
    <r>
      <rPr>
        <sz val="11"/>
        <color theme="1"/>
        <rFont val="Calibri Light"/>
        <family val="2"/>
      </rPr>
      <t>in Each
Readiness Area:</t>
    </r>
  </si>
  <si>
    <r>
      <t xml:space="preserve">Total # of </t>
    </r>
    <r>
      <rPr>
        <b/>
        <sz val="11"/>
        <color theme="1"/>
        <rFont val="Calibri Light"/>
        <family val="2"/>
        <scheme val="major"/>
      </rPr>
      <t>Points</t>
    </r>
    <r>
      <rPr>
        <sz val="11"/>
        <color theme="1"/>
        <rFont val="Calibri Light"/>
        <family val="2"/>
        <scheme val="major"/>
      </rPr>
      <t xml:space="preserve"> in Each
Readiness Area:</t>
    </r>
  </si>
  <si>
    <t>Total Points across Entire PRAPARE PCA Readiness Assessment:</t>
  </si>
  <si>
    <t xml:space="preserve">Total Sum of Points for This Section </t>
  </si>
  <si>
    <t>PRAPARE is viewed as…</t>
  </si>
  <si>
    <t>Readiness Area: Culture of the Organization</t>
  </si>
  <si>
    <t>The PRAPARE project management process includes</t>
  </si>
  <si>
    <t>Health center
stakeholder engagement</t>
  </si>
  <si>
    <t>Communication and
buy-in: Staff…</t>
  </si>
  <si>
    <t>Only a national standard.</t>
  </si>
  <si>
    <t>A component of
clinical transformation to enable quality of care and patient health care improvement by identifying and addressing the SDOH.</t>
  </si>
  <si>
    <t>Primarily a project
to collect social determinants of health (SDOH) data.</t>
  </si>
  <si>
    <t>The administrator primarily driving the project</t>
  </si>
  <si>
    <t>A large group of individuals primarily for communication purposes.</t>
  </si>
  <si>
    <t>An identified Project Manager working across clinical, IT, leadership, and data staff.</t>
  </si>
  <si>
    <t>Is not feasible</t>
  </si>
  <si>
    <t>Primarily consists of
executive leadership</t>
  </si>
  <si>
    <t>Is active, where all staff at all levels are engaged and understands the importance of the project and its impact to patients’ health and wellness</t>
  </si>
  <si>
    <t>Have not yet been told about PRAPARE implementation.</t>
  </si>
  <si>
    <t>Have been given
general information about PRAPARE implementation and training, but generally have little idea how it will impact their work</t>
  </si>
  <si>
    <t>Have been included
in communications about the PRAPARE implementation, including some specific early planning and data collection training activities.</t>
  </si>
  <si>
    <t>Readiness Area: Leadership &amp; Management</t>
  </si>
  <si>
    <t xml:space="preserve">
Leadership…</t>
  </si>
  <si>
    <t>Quality and efficiency through PRAPARE implementation…</t>
  </si>
  <si>
    <t>PRAPARE reports for management,
quality improvement, etc…</t>
  </si>
  <si>
    <t>PRAPARE data utility for developing interventions and community
partnerships</t>
  </si>
  <si>
    <t>Staffing needs for PRAPARE implementation and use…</t>
  </si>
  <si>
    <t>Believes PRAPARE implementation is necessary, but is divided as to the return on investment</t>
  </si>
  <si>
    <t>Has studied the pros and cons of implementing PRAPARE and can make an argument for why benefits outweigh costs.</t>
  </si>
  <si>
    <t>Understands the benefits of implementing PRAPARE and sets a clear, consistent vision for how SDH data collection supports efficiency and quality improvement goals.</t>
  </si>
  <si>
    <t>Have been
discussed, but no specific goals for improvement have been made.</t>
  </si>
  <si>
    <t>Is recognized, but
not defined in a measurable way nor connected with PRAPARE implementation.</t>
  </si>
  <si>
    <t>Is documented, with
specific, reportable measures that are clearly connected with PRAPARE implementation.</t>
  </si>
  <si>
    <t>Have not been
defined or documented.</t>
  </si>
  <si>
    <t>Have been partially
defined but have not been documented.</t>
  </si>
  <si>
    <t>Have been defined,
documented, and requirements included in the data reporting documentation.</t>
  </si>
  <si>
    <t>Have not been
identified or documented.</t>
  </si>
  <si>
    <t>Have been partially
identified but have not been documented.</t>
  </si>
  <si>
    <t>Have been identified and documented, and partnerships have been initiated.</t>
  </si>
  <si>
    <t>Have not been analyzed.</t>
  </si>
  <si>
    <t>Are generally
understood, but a staffing plan has not been developed.</t>
  </si>
  <si>
    <t>Have been
documented in a staffing model, detailing current and proposed needs.</t>
  </si>
  <si>
    <t>Readiness Area: Workflow &amp; Process Improvement</t>
  </si>
  <si>
    <t>Current and proposed PRAPARE- enabled workflow, including estimated patient volumes and staffing are…</t>
  </si>
  <si>
    <t>PRAPARE-enabled referrals, and other patient-specific hand- offs…</t>
  </si>
  <si>
    <t>Not developed.</t>
  </si>
  <si>
    <t>Generally expected to
change and there is a
focus on general improvement
efforts, but specific
information workflow and data mapping has not
been initiated.</t>
  </si>
  <si>
    <t>Understood to change, effort has been directed to assessing current workflow/ processes and there is good acceptance of need for standardization.</t>
  </si>
  <si>
    <t>Have not been evaluated.</t>
  </si>
  <si>
    <t>Have been discussed but no specific plan exists.</t>
  </si>
  <si>
    <t>Have been designed and requirements included in the
planning documentation</t>
  </si>
  <si>
    <t>Readiness Area: Technology</t>
  </si>
  <si>
    <t>IT staff that will support PRAPARE implementation…</t>
  </si>
  <si>
    <t>Are non-existent
with total reliance on outsourcing</t>
  </si>
  <si>
    <t>Are able to maintain current systems and have limited experience with system integration or data conversion and tend to rely on the vendor to detail the tasks and activities.</t>
  </si>
  <si>
    <t>Have strong experience with system integration, data conversion and managing expert resources to fill internal skill or knowledge gaps.</t>
  </si>
  <si>
    <t>IT staffing for PRAPARE implementation, maintenance, infrastructure, and ongoing user support</t>
  </si>
  <si>
    <t xml:space="preserve">Has been analyzed, but staff have not yet been assigned or dedicated. </t>
  </si>
  <si>
    <t>Has not been analyzed.</t>
  </si>
  <si>
    <t>Has been documented in a staffing plan and requirements have been included in the planning process.</t>
  </si>
  <si>
    <t>IT reporting requirements for PRAPARE implementation</t>
  </si>
  <si>
    <t>Is generally understood to be needed but has not been evaluated.</t>
  </si>
  <si>
    <t>Has been evaluated but not documented in the planning process.</t>
  </si>
  <si>
    <t>Has been performed and requirements included in the planning process.</t>
  </si>
  <si>
    <t>An assessment of
vendor changes necessary to support PRAPARE
implementation and use</t>
  </si>
  <si>
    <t>Has been performed but not documented in the planning process.</t>
  </si>
  <si>
    <t>IT data analytics requirements including data aggregation for PRAPRE implementation</t>
  </si>
  <si>
    <r>
      <rPr>
        <b/>
        <sz val="20"/>
        <color theme="1"/>
        <rFont val="Calibri"/>
        <family val="2"/>
        <scheme val="minor"/>
      </rPr>
      <t xml:space="preserve">PRAPARE Readiness Assessment Tool for Primary Care Associations (PCAs)
</t>
    </r>
    <r>
      <rPr>
        <sz val="11"/>
        <color theme="1"/>
        <rFont val="Calibri"/>
        <family val="2"/>
        <scheme val="minor"/>
      </rPr>
      <t xml:space="preserve">
Use this tool to help identify your organization’s readiness to support your health center members in implementing PRAPARE and using PRAPARE data.
You can use this tool in several ways:
• Distribute it to members of your leadership team in advance of a meeting where you will discuss its results
• Bring it to a leadership team meeting to discuss readiness
• Have a facilitator use it to rate your leadership team’s meeting after a group discussion
The PRAPARE project is a major undertaking and significant leadership is needed to carry it out effectively across multiple health centers. Be honest about the general state of affairs within your PCA organization.
</t>
    </r>
    <r>
      <rPr>
        <b/>
        <sz val="11"/>
        <color theme="1"/>
        <rFont val="Calibri"/>
        <family val="2"/>
        <scheme val="minor"/>
      </rPr>
      <t>Instructions for Use</t>
    </r>
    <r>
      <rPr>
        <sz val="11"/>
        <color theme="1"/>
        <rFont val="Calibri"/>
        <family val="2"/>
        <scheme val="minor"/>
      </rPr>
      <t xml:space="preserve">
Go through each tab (Culture, Leadership, Workflow, Technology) and check mark the point that best reflects your orgianzation.  The score will automatically populate for each section. 
The total points across Entire PRAPARE  Readiness Assessment will be avaialbe under the tab "Total Sum"
The highest score an organization can receive is 48 points.  The closer your organization is to 48 points due to having more points in the moderately prepared and highly prepared columns, the more ready your organization is ready to support your health center members in implementing PRAPARE and using PRAPARE data.  If you have less than 16 points because of having several points in the not yet prepared column, look at the statements in the columns for moderately prepared or highly prepared. These will give you guidance on where you want your organization to be and how to get there. The assessment may suggest the need for organizational development prior to undertaking the PRAPARE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</si>
</sst>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Calibri Light"/>
      <family val="2"/>
    </font>
    <font>
      <sz val="12"/>
      <color theme="1"/>
      <name val="Times New Roman"/>
      <family val="1"/>
    </font>
    <font>
      <sz val="8"/>
      <color rgb="FF000000"/>
      <name val="Segoe UI"/>
      <family val="2"/>
    </font>
    <font>
      <b/>
      <sz val="11"/>
      <color theme="1"/>
      <name val="Calibri"/>
      <family val="2"/>
      <scheme val="minor"/>
    </font>
    <font>
      <b/>
      <sz val="11"/>
      <color rgb="FF000000"/>
      <name val="Calibri"/>
      <family val="2"/>
      <scheme val="minor"/>
    </font>
    <font>
      <sz val="11"/>
      <color theme="1"/>
      <name val="Calibri Light"/>
      <family val="2"/>
      <scheme val="major"/>
    </font>
    <font>
      <sz val="10"/>
      <color theme="1"/>
      <name val="Calibri Light"/>
      <family val="2"/>
      <scheme val="major"/>
    </font>
    <font>
      <b/>
      <sz val="14"/>
      <color theme="1"/>
      <name val="Calibri Light"/>
      <family val="2"/>
      <scheme val="major"/>
    </font>
    <font>
      <sz val="11"/>
      <name val="Calibri Light"/>
      <family val="2"/>
      <scheme val="major"/>
    </font>
    <font>
      <sz val="11"/>
      <color theme="1"/>
      <name val="Calibri Light"/>
      <family val="2"/>
    </font>
    <font>
      <b/>
      <sz val="11"/>
      <color theme="1"/>
      <name val="Calibri Light"/>
      <family val="2"/>
    </font>
    <font>
      <b/>
      <sz val="11"/>
      <color theme="1"/>
      <name val="Calibri Light"/>
      <family val="2"/>
      <scheme val="major"/>
    </font>
    <font>
      <b/>
      <sz val="16"/>
      <color theme="1"/>
      <name val="Calibri"/>
      <family val="2"/>
      <scheme val="minor"/>
    </font>
    <font>
      <sz val="14"/>
      <color theme="1"/>
      <name val="Calibri Light"/>
      <family val="2"/>
      <scheme val="major"/>
    </font>
    <font>
      <b/>
      <sz val="14"/>
      <color theme="1"/>
      <name val="Calibri"/>
      <family val="2"/>
      <scheme val="minor"/>
    </font>
    <font>
      <b/>
      <sz val="22"/>
      <color theme="1"/>
      <name val="Calibri"/>
      <family val="2"/>
      <scheme val="minor"/>
    </font>
    <font>
      <b/>
      <sz val="18"/>
      <color theme="1"/>
      <name val="Calibri"/>
      <family val="2"/>
      <scheme val="minor"/>
    </font>
    <font>
      <b/>
      <sz val="20"/>
      <color theme="1"/>
      <name val="Calibri"/>
      <family val="2"/>
      <scheme val="minor"/>
    </font>
  </fonts>
  <fills count="7">
    <fill>
      <patternFill patternType="none"/>
    </fill>
    <fill>
      <patternFill patternType="gray125"/>
    </fill>
    <fill>
      <patternFill patternType="solid">
        <fgColor rgb="FFC5DFB3"/>
        <bgColor indexed="64"/>
      </patternFill>
    </fill>
    <fill>
      <patternFill patternType="solid">
        <fgColor rgb="FFDBDBDB"/>
        <bgColor indexed="64"/>
      </patternFill>
    </fill>
    <fill>
      <patternFill patternType="solid">
        <fgColor theme="9" tint="0.79998168889431442"/>
        <bgColor indexed="64"/>
      </patternFill>
    </fill>
    <fill>
      <patternFill patternType="solid">
        <fgColor rgb="FFD9D9D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6">
    <xf numFmtId="0" fontId="0" fillId="0" borderId="0" xfId="0"/>
    <xf numFmtId="0" fontId="1" fillId="0" borderId="1" xfId="0" applyFont="1" applyBorder="1" applyAlignment="1">
      <alignment vertical="center" wrapText="1"/>
    </xf>
    <xf numFmtId="0" fontId="2" fillId="3" borderId="1" xfId="0" applyFont="1" applyFill="1" applyBorder="1" applyAlignment="1">
      <alignment vertical="center" wrapText="1"/>
    </xf>
    <xf numFmtId="0" fontId="0" fillId="0" borderId="0" xfId="0" applyAlignment="1">
      <alignmen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4" fillId="0" borderId="0" xfId="0" applyFont="1" applyAlignment="1">
      <alignment vertical="center"/>
    </xf>
    <xf numFmtId="0" fontId="0" fillId="0" borderId="0" xfId="0" applyFont="1" applyAlignment="1">
      <alignment vertical="center"/>
    </xf>
    <xf numFmtId="0" fontId="6" fillId="0" borderId="1" xfId="0" applyFont="1" applyBorder="1" applyAlignment="1">
      <alignment horizontal="left" vertical="top" wrapText="1"/>
    </xf>
    <xf numFmtId="0" fontId="6" fillId="0" borderId="1" xfId="0" applyFont="1" applyBorder="1" applyAlignment="1">
      <alignment horizontal="left" wrapText="1"/>
    </xf>
    <xf numFmtId="0" fontId="6" fillId="0" borderId="1" xfId="0" applyFont="1" applyBorder="1" applyAlignment="1">
      <alignment wrapText="1"/>
    </xf>
    <xf numFmtId="0" fontId="7" fillId="0" borderId="1" xfId="0" applyFont="1" applyBorder="1" applyAlignment="1">
      <alignment wrapText="1"/>
    </xf>
    <xf numFmtId="0" fontId="6" fillId="0" borderId="1" xfId="0" applyFont="1" applyBorder="1" applyAlignment="1">
      <alignment vertical="top" wrapText="1"/>
    </xf>
    <xf numFmtId="0" fontId="8" fillId="0" borderId="1" xfId="0" applyFont="1" applyBorder="1" applyAlignment="1">
      <alignment horizontal="center" vertical="center" wrapText="1"/>
    </xf>
    <xf numFmtId="0" fontId="9" fillId="4" borderId="1" xfId="0" applyFont="1" applyFill="1" applyBorder="1" applyAlignment="1">
      <alignment vertical="top" wrapText="1"/>
    </xf>
    <xf numFmtId="0" fontId="9" fillId="4" borderId="1" xfId="0" applyFont="1" applyFill="1" applyBorder="1" applyAlignment="1">
      <alignment horizontal="left" vertical="top" wrapText="1"/>
    </xf>
    <xf numFmtId="0" fontId="6" fillId="4" borderId="1" xfId="0" applyFont="1" applyFill="1" applyBorder="1" applyAlignment="1">
      <alignment vertical="top" wrapText="1"/>
    </xf>
    <xf numFmtId="0" fontId="0" fillId="4" borderId="1" xfId="0" applyFill="1" applyBorder="1" applyAlignment="1">
      <alignment vertical="center" wrapText="1"/>
    </xf>
    <xf numFmtId="0" fontId="1" fillId="4" borderId="1" xfId="0" applyFont="1" applyFill="1" applyBorder="1" applyAlignment="1">
      <alignment vertical="center" wrapText="1"/>
    </xf>
    <xf numFmtId="0" fontId="0" fillId="4" borderId="1" xfId="0" applyFont="1" applyFill="1" applyBorder="1" applyAlignment="1">
      <alignment vertical="center" wrapText="1"/>
    </xf>
    <xf numFmtId="0" fontId="10" fillId="4" borderId="1" xfId="0" applyFont="1" applyFill="1" applyBorder="1" applyAlignment="1">
      <alignment vertical="center" wrapText="1"/>
    </xf>
    <xf numFmtId="0" fontId="8" fillId="3" borderId="1" xfId="0" applyFont="1" applyFill="1" applyBorder="1" applyAlignment="1">
      <alignment horizontal="center" vertical="center" wrapText="1"/>
    </xf>
    <xf numFmtId="0" fontId="0" fillId="0" borderId="1" xfId="0" applyBorder="1" applyAlignment="1">
      <alignment horizontal="left" vertical="center" wrapText="1"/>
    </xf>
    <xf numFmtId="0" fontId="14"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5" borderId="5" xfId="0" applyFont="1" applyFill="1" applyBorder="1" applyAlignment="1">
      <alignment horizontal="center" vertical="center" wrapText="1"/>
    </xf>
    <xf numFmtId="0" fontId="6" fillId="0" borderId="2" xfId="0" applyFont="1" applyBorder="1" applyAlignment="1">
      <alignment horizontal="left" vertical="top" wrapText="1"/>
    </xf>
    <xf numFmtId="0" fontId="17" fillId="0" borderId="4" xfId="0" applyFont="1" applyBorder="1" applyAlignment="1">
      <alignment vertical="center" wrapText="1"/>
    </xf>
    <xf numFmtId="0" fontId="10" fillId="4" borderId="1" xfId="0" applyFont="1" applyFill="1" applyBorder="1"/>
    <xf numFmtId="0" fontId="10" fillId="0" borderId="0" xfId="0" applyFont="1" applyAlignment="1">
      <alignment vertical="top" wrapText="1"/>
    </xf>
    <xf numFmtId="0" fontId="0" fillId="4" borderId="2" xfId="0" applyFont="1" applyFill="1" applyBorder="1" applyAlignment="1">
      <alignment vertical="center" wrapText="1"/>
    </xf>
    <xf numFmtId="0" fontId="6" fillId="0" borderId="0" xfId="0" applyFont="1" applyAlignment="1">
      <alignment vertical="top" wrapText="1"/>
    </xf>
    <xf numFmtId="0" fontId="6" fillId="0" borderId="1" xfId="0" applyFont="1" applyFill="1" applyBorder="1" applyAlignment="1">
      <alignment vertical="top" wrapText="1"/>
    </xf>
    <xf numFmtId="0" fontId="10" fillId="0" borderId="0" xfId="0" applyFont="1" applyAlignment="1">
      <alignment vertical="top"/>
    </xf>
    <xf numFmtId="0" fontId="6" fillId="4" borderId="2" xfId="0" applyFont="1" applyFill="1" applyBorder="1" applyAlignment="1">
      <alignment vertical="top" wrapText="1"/>
    </xf>
    <xf numFmtId="0" fontId="6" fillId="0" borderId="2" xfId="0" applyFont="1" applyFill="1" applyBorder="1" applyAlignment="1">
      <alignment vertical="top" wrapText="1"/>
    </xf>
    <xf numFmtId="0" fontId="0" fillId="0" borderId="10" xfId="0"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xf numFmtId="0" fontId="15" fillId="6" borderId="1"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8" xfId="0" applyFont="1" applyFill="1" applyBorder="1" applyAlignment="1">
      <alignment horizontal="center" vertical="center"/>
    </xf>
    <xf numFmtId="0" fontId="14" fillId="3" borderId="1" xfId="0" quotePrefix="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6" borderId="1" xfId="0" applyFont="1" applyFill="1" applyBorder="1" applyAlignment="1">
      <alignment horizont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quotePrefix="1" applyFont="1" applyFill="1" applyBorder="1" applyAlignment="1">
      <alignment horizontal="center" vertical="center" wrapText="1"/>
    </xf>
    <xf numFmtId="0" fontId="14" fillId="3" borderId="3" xfId="0" quotePrefix="1" applyFont="1" applyFill="1" applyBorder="1" applyAlignment="1">
      <alignment horizontal="center" vertical="center" wrapText="1"/>
    </xf>
    <xf numFmtId="0" fontId="15" fillId="6" borderId="9" xfId="0" applyFont="1" applyFill="1" applyBorder="1" applyAlignment="1">
      <alignment horizontal="center"/>
    </xf>
    <xf numFmtId="0" fontId="15" fillId="6" borderId="6"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4" lockText="1" noThreeD="1"/>
</file>

<file path=xl/ctrlProps/ctrlProp10.xml><?xml version="1.0" encoding="utf-8"?>
<formControlPr xmlns="http://schemas.microsoft.com/office/spreadsheetml/2009/9/main" objectType="CheckBox" fmlaLink="$C$10" lockText="1" noThreeD="1"/>
</file>

<file path=xl/ctrlProps/ctrlProp11.xml><?xml version="1.0" encoding="utf-8"?>
<formControlPr xmlns="http://schemas.microsoft.com/office/spreadsheetml/2009/9/main" objectType="CheckBox" fmlaLink="$E$10" lockText="1" noThreeD="1"/>
</file>

<file path=xl/ctrlProps/ctrlProp12.xml><?xml version="1.0" encoding="utf-8"?>
<formControlPr xmlns="http://schemas.microsoft.com/office/spreadsheetml/2009/9/main" objectType="CheckBox" fmlaLink="$G$10" lockText="1" noThreeD="1"/>
</file>

<file path=xl/ctrlProps/ctrlProp13.xml><?xml version="1.0" encoding="utf-8"?>
<formControlPr xmlns="http://schemas.microsoft.com/office/spreadsheetml/2009/9/main" objectType="CheckBox" fmlaLink="$C$4" lockText="1" noThreeD="1"/>
</file>

<file path=xl/ctrlProps/ctrlProp14.xml><?xml version="1.0" encoding="utf-8"?>
<formControlPr xmlns="http://schemas.microsoft.com/office/spreadsheetml/2009/9/main" objectType="CheckBox" fmlaLink="$C$8" lockText="1" noThreeD="1"/>
</file>

<file path=xl/ctrlProps/ctrlProp15.xml><?xml version="1.0" encoding="utf-8"?>
<formControlPr xmlns="http://schemas.microsoft.com/office/spreadsheetml/2009/9/main" objectType="CheckBox" fmlaLink="$G$4" lockText="1" noThreeD="1"/>
</file>

<file path=xl/ctrlProps/ctrlProp16.xml><?xml version="1.0" encoding="utf-8"?>
<formControlPr xmlns="http://schemas.microsoft.com/office/spreadsheetml/2009/9/main" objectType="CheckBox" fmlaLink="$C$6" lockText="1" noThreeD="1"/>
</file>

<file path=xl/ctrlProps/ctrlProp17.xml><?xml version="1.0" encoding="utf-8"?>
<formControlPr xmlns="http://schemas.microsoft.com/office/spreadsheetml/2009/9/main" objectType="CheckBox" fmlaLink="$E$6" lockText="1" noThreeD="1"/>
</file>

<file path=xl/ctrlProps/ctrlProp18.xml><?xml version="1.0" encoding="utf-8"?>
<formControlPr xmlns="http://schemas.microsoft.com/office/spreadsheetml/2009/9/main" objectType="CheckBox" fmlaLink="$G$6" lockText="1" noThreeD="1"/>
</file>

<file path=xl/ctrlProps/ctrlProp19.xml><?xml version="1.0" encoding="utf-8"?>
<formControlPr xmlns="http://schemas.microsoft.com/office/spreadsheetml/2009/9/main" objectType="CheckBox" fmlaLink="$E$8" lockText="1" noThreeD="1"/>
</file>

<file path=xl/ctrlProps/ctrlProp2.xml><?xml version="1.0" encoding="utf-8"?>
<formControlPr xmlns="http://schemas.microsoft.com/office/spreadsheetml/2009/9/main" objectType="CheckBox" fmlaLink="$C$8" lockText="1" noThreeD="1"/>
</file>

<file path=xl/ctrlProps/ctrlProp20.xml><?xml version="1.0" encoding="utf-8"?>
<formControlPr xmlns="http://schemas.microsoft.com/office/spreadsheetml/2009/9/main" objectType="CheckBox" fmlaLink="$G$8" lockText="1" noThreeD="1"/>
</file>

<file path=xl/ctrlProps/ctrlProp21.xml><?xml version="1.0" encoding="utf-8"?>
<formControlPr xmlns="http://schemas.microsoft.com/office/spreadsheetml/2009/9/main" objectType="CheckBox" fmlaLink="$E$4" lockText="1" noThreeD="1"/>
</file>

<file path=xl/ctrlProps/ctrlProp22.xml><?xml version="1.0" encoding="utf-8"?>
<formControlPr xmlns="http://schemas.microsoft.com/office/spreadsheetml/2009/9/main" objectType="CheckBox" fmlaLink="$C$10" lockText="1" noThreeD="1"/>
</file>

<file path=xl/ctrlProps/ctrlProp23.xml><?xml version="1.0" encoding="utf-8"?>
<formControlPr xmlns="http://schemas.microsoft.com/office/spreadsheetml/2009/9/main" objectType="CheckBox" fmlaLink="$C$12" lockText="1" noThreeD="1"/>
</file>

<file path=xl/ctrlProps/ctrlProp24.xml><?xml version="1.0" encoding="utf-8"?>
<formControlPr xmlns="http://schemas.microsoft.com/office/spreadsheetml/2009/9/main" objectType="CheckBox" fmlaLink="$E$12" lockText="1" noThreeD="1"/>
</file>

<file path=xl/ctrlProps/ctrlProp25.xml><?xml version="1.0" encoding="utf-8"?>
<formControlPr xmlns="http://schemas.microsoft.com/office/spreadsheetml/2009/9/main" objectType="CheckBox" fmlaLink="$E$10" lockText="1" noThreeD="1"/>
</file>

<file path=xl/ctrlProps/ctrlProp26.xml><?xml version="1.0" encoding="utf-8"?>
<formControlPr xmlns="http://schemas.microsoft.com/office/spreadsheetml/2009/9/main" objectType="CheckBox" fmlaLink="$G$10" lockText="1" noThreeD="1"/>
</file>

<file path=xl/ctrlProps/ctrlProp27.xml><?xml version="1.0" encoding="utf-8"?>
<formControlPr xmlns="http://schemas.microsoft.com/office/spreadsheetml/2009/9/main" objectType="CheckBox" fmlaLink="$G$12" lockText="1" noThreeD="1"/>
</file>

<file path=xl/ctrlProps/ctrlProp28.xml><?xml version="1.0" encoding="utf-8"?>
<formControlPr xmlns="http://schemas.microsoft.com/office/spreadsheetml/2009/9/main" objectType="CheckBox" fmlaLink="$C$4" lockText="1" noThreeD="1"/>
</file>

<file path=xl/ctrlProps/ctrlProp29.xml><?xml version="1.0" encoding="utf-8"?>
<formControlPr xmlns="http://schemas.microsoft.com/office/spreadsheetml/2009/9/main" objectType="CheckBox" fmlaLink="$G$4" lockText="1" noThreeD="1"/>
</file>

<file path=xl/ctrlProps/ctrlProp3.xml><?xml version="1.0" encoding="utf-8"?>
<formControlPr xmlns="http://schemas.microsoft.com/office/spreadsheetml/2009/9/main" objectType="CheckBox" fmlaLink="$E$4" lockText="1" noThreeD="1"/>
</file>

<file path=xl/ctrlProps/ctrlProp30.xml><?xml version="1.0" encoding="utf-8"?>
<formControlPr xmlns="http://schemas.microsoft.com/office/spreadsheetml/2009/9/main" objectType="CheckBox" fmlaLink="$C$6" lockText="1" noThreeD="1"/>
</file>

<file path=xl/ctrlProps/ctrlProp31.xml><?xml version="1.0" encoding="utf-8"?>
<formControlPr xmlns="http://schemas.microsoft.com/office/spreadsheetml/2009/9/main" objectType="CheckBox" fmlaLink="$E$6" lockText="1" noThreeD="1"/>
</file>

<file path=xl/ctrlProps/ctrlProp32.xml><?xml version="1.0" encoding="utf-8"?>
<formControlPr xmlns="http://schemas.microsoft.com/office/spreadsheetml/2009/9/main" objectType="CheckBox" fmlaLink="$G$6" lockText="1" noThreeD="1"/>
</file>

<file path=xl/ctrlProps/ctrlProp33.xml><?xml version="1.0" encoding="utf-8"?>
<formControlPr xmlns="http://schemas.microsoft.com/office/spreadsheetml/2009/9/main" objectType="CheckBox" fmlaLink="$E$4" lockText="1" noThreeD="1"/>
</file>

<file path=xl/ctrlProps/ctrlProp34.xml><?xml version="1.0" encoding="utf-8"?>
<formControlPr xmlns="http://schemas.microsoft.com/office/spreadsheetml/2009/9/main" objectType="CheckBox" fmlaLink="$C$4" lockText="1" noThreeD="1"/>
</file>

<file path=xl/ctrlProps/ctrlProp35.xml><?xml version="1.0" encoding="utf-8"?>
<formControlPr xmlns="http://schemas.microsoft.com/office/spreadsheetml/2009/9/main" objectType="CheckBox" fmlaLink="$G$4" lockText="1" noThreeD="1"/>
</file>

<file path=xl/ctrlProps/ctrlProp36.xml><?xml version="1.0" encoding="utf-8"?>
<formControlPr xmlns="http://schemas.microsoft.com/office/spreadsheetml/2009/9/main" objectType="CheckBox" fmlaLink="$C$6" lockText="1" noThreeD="1"/>
</file>

<file path=xl/ctrlProps/ctrlProp37.xml><?xml version="1.0" encoding="utf-8"?>
<formControlPr xmlns="http://schemas.microsoft.com/office/spreadsheetml/2009/9/main" objectType="CheckBox" fmlaLink="$E$6" lockText="1" noThreeD="1"/>
</file>

<file path=xl/ctrlProps/ctrlProp38.xml><?xml version="1.0" encoding="utf-8"?>
<formControlPr xmlns="http://schemas.microsoft.com/office/spreadsheetml/2009/9/main" objectType="CheckBox" fmlaLink="$G$6" lockText="1" noThreeD="1"/>
</file>

<file path=xl/ctrlProps/ctrlProp39.xml><?xml version="1.0" encoding="utf-8"?>
<formControlPr xmlns="http://schemas.microsoft.com/office/spreadsheetml/2009/9/main" objectType="CheckBox" fmlaLink="$E$4" lockText="1" noThreeD="1"/>
</file>

<file path=xl/ctrlProps/ctrlProp4.xml><?xml version="1.0" encoding="utf-8"?>
<formControlPr xmlns="http://schemas.microsoft.com/office/spreadsheetml/2009/9/main" objectType="CheckBox" fmlaLink="$G$4" lockText="1" noThreeD="1"/>
</file>

<file path=xl/ctrlProps/ctrlProp40.xml><?xml version="1.0" encoding="utf-8"?>
<formControlPr xmlns="http://schemas.microsoft.com/office/spreadsheetml/2009/9/main" objectType="CheckBox" fmlaLink="$C$8" lockText="1" noThreeD="1"/>
</file>

<file path=xl/ctrlProps/ctrlProp41.xml><?xml version="1.0" encoding="utf-8"?>
<formControlPr xmlns="http://schemas.microsoft.com/office/spreadsheetml/2009/9/main" objectType="CheckBox" fmlaLink="$C$12" lockText="1" noThreeD="1"/>
</file>

<file path=xl/ctrlProps/ctrlProp42.xml><?xml version="1.0" encoding="utf-8"?>
<formControlPr xmlns="http://schemas.microsoft.com/office/spreadsheetml/2009/9/main" objectType="CheckBox" fmlaLink="$C$10" lockText="1" noThreeD="1"/>
</file>

<file path=xl/ctrlProps/ctrlProp43.xml><?xml version="1.0" encoding="utf-8"?>
<formControlPr xmlns="http://schemas.microsoft.com/office/spreadsheetml/2009/9/main" objectType="CheckBox" fmlaLink="$E$8" lockText="1" noThreeD="1"/>
</file>

<file path=xl/ctrlProps/ctrlProp44.xml><?xml version="1.0" encoding="utf-8"?>
<formControlPr xmlns="http://schemas.microsoft.com/office/spreadsheetml/2009/9/main" objectType="CheckBox" fmlaLink="$E$10" lockText="1" noThreeD="1"/>
</file>

<file path=xl/ctrlProps/ctrlProp45.xml><?xml version="1.0" encoding="utf-8"?>
<formControlPr xmlns="http://schemas.microsoft.com/office/spreadsheetml/2009/9/main" objectType="CheckBox" fmlaLink="$E$12" lockText="1" noThreeD="1"/>
</file>

<file path=xl/ctrlProps/ctrlProp46.xml><?xml version="1.0" encoding="utf-8"?>
<formControlPr xmlns="http://schemas.microsoft.com/office/spreadsheetml/2009/9/main" objectType="CheckBox" fmlaLink="$G$8" lockText="1" noThreeD="1"/>
</file>

<file path=xl/ctrlProps/ctrlProp47.xml><?xml version="1.0" encoding="utf-8"?>
<formControlPr xmlns="http://schemas.microsoft.com/office/spreadsheetml/2009/9/main" objectType="CheckBox" fmlaLink="$G$10" lockText="1" noThreeD="1"/>
</file>

<file path=xl/ctrlProps/ctrlProp48.xml><?xml version="1.0" encoding="utf-8"?>
<formControlPr xmlns="http://schemas.microsoft.com/office/spreadsheetml/2009/9/main" objectType="CheckBox" fmlaLink="$G$12" lockText="1" noThreeD="1"/>
</file>

<file path=xl/ctrlProps/ctrlProp5.xml><?xml version="1.0" encoding="utf-8"?>
<formControlPr xmlns="http://schemas.microsoft.com/office/spreadsheetml/2009/9/main" objectType="CheckBox" fmlaLink="$C$6" lockText="1" noThreeD="1"/>
</file>

<file path=xl/ctrlProps/ctrlProp6.xml><?xml version="1.0" encoding="utf-8"?>
<formControlPr xmlns="http://schemas.microsoft.com/office/spreadsheetml/2009/9/main" objectType="CheckBox" fmlaLink="$E$6" lockText="1" noThreeD="1"/>
</file>

<file path=xl/ctrlProps/ctrlProp7.xml><?xml version="1.0" encoding="utf-8"?>
<formControlPr xmlns="http://schemas.microsoft.com/office/spreadsheetml/2009/9/main" objectType="CheckBox" fmlaLink="$G$6" lockText="1" noThreeD="1"/>
</file>

<file path=xl/ctrlProps/ctrlProp8.xml><?xml version="1.0" encoding="utf-8"?>
<formControlPr xmlns="http://schemas.microsoft.com/office/spreadsheetml/2009/9/main" objectType="CheckBox" fmlaLink="$E$8" lockText="1" noThreeD="1"/>
</file>

<file path=xl/ctrlProps/ctrlProp9.xml><?xml version="1.0" encoding="utf-8"?>
<formControlPr xmlns="http://schemas.microsoft.com/office/spreadsheetml/2009/9/main" objectType="CheckBox" fmlaLink="$G$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289560</xdr:colOff>
          <xdr:row>3</xdr:row>
          <xdr:rowOff>0</xdr:rowOff>
        </xdr:from>
        <xdr:to>
          <xdr:col>1</xdr:col>
          <xdr:colOff>1089660</xdr:colOff>
          <xdr:row>4</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7</xdr:row>
          <xdr:rowOff>0</xdr:rowOff>
        </xdr:from>
        <xdr:to>
          <xdr:col>1</xdr:col>
          <xdr:colOff>1089660</xdr:colOff>
          <xdr:row>8</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2</xdr:row>
          <xdr:rowOff>1569720</xdr:rowOff>
        </xdr:from>
        <xdr:to>
          <xdr:col>3</xdr:col>
          <xdr:colOff>1082040</xdr:colOff>
          <xdr:row>4</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3</xdr:row>
          <xdr:rowOff>0</xdr:rowOff>
        </xdr:from>
        <xdr:to>
          <xdr:col>5</xdr:col>
          <xdr:colOff>1021080</xdr:colOff>
          <xdr:row>4</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5</xdr:row>
          <xdr:rowOff>0</xdr:rowOff>
        </xdr:from>
        <xdr:to>
          <xdr:col>1</xdr:col>
          <xdr:colOff>1089660</xdr:colOff>
          <xdr:row>6</xdr:row>
          <xdr:rowOff>15240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5</xdr:row>
          <xdr:rowOff>0</xdr:rowOff>
        </xdr:from>
        <xdr:to>
          <xdr:col>3</xdr:col>
          <xdr:colOff>1082040</xdr:colOff>
          <xdr:row>6</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xdr:row>
          <xdr:rowOff>0</xdr:rowOff>
        </xdr:from>
        <xdr:to>
          <xdr:col>5</xdr:col>
          <xdr:colOff>1021080</xdr:colOff>
          <xdr:row>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7</xdr:row>
          <xdr:rowOff>0</xdr:rowOff>
        </xdr:from>
        <xdr:to>
          <xdr:col>3</xdr:col>
          <xdr:colOff>1082040</xdr:colOff>
          <xdr:row>8</xdr:row>
          <xdr:rowOff>30480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0</xdr:rowOff>
        </xdr:from>
        <xdr:to>
          <xdr:col>5</xdr:col>
          <xdr:colOff>1021080</xdr:colOff>
          <xdr:row>8</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9</xdr:row>
          <xdr:rowOff>0</xdr:rowOff>
        </xdr:from>
        <xdr:to>
          <xdr:col>1</xdr:col>
          <xdr:colOff>1089660</xdr:colOff>
          <xdr:row>10</xdr:row>
          <xdr:rowOff>30480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9</xdr:row>
          <xdr:rowOff>0</xdr:rowOff>
        </xdr:from>
        <xdr:to>
          <xdr:col>3</xdr:col>
          <xdr:colOff>1082040</xdr:colOff>
          <xdr:row>10</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0</xdr:rowOff>
        </xdr:from>
        <xdr:to>
          <xdr:col>5</xdr:col>
          <xdr:colOff>1021080</xdr:colOff>
          <xdr:row>10</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289560</xdr:colOff>
          <xdr:row>3</xdr:row>
          <xdr:rowOff>0</xdr:rowOff>
        </xdr:from>
        <xdr:to>
          <xdr:col>1</xdr:col>
          <xdr:colOff>1089660</xdr:colOff>
          <xdr:row>4</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7</xdr:row>
          <xdr:rowOff>0</xdr:rowOff>
        </xdr:from>
        <xdr:to>
          <xdr:col>1</xdr:col>
          <xdr:colOff>1089660</xdr:colOff>
          <xdr:row>8</xdr:row>
          <xdr:rowOff>30480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3</xdr:row>
          <xdr:rowOff>0</xdr:rowOff>
        </xdr:from>
        <xdr:to>
          <xdr:col>5</xdr:col>
          <xdr:colOff>1021080</xdr:colOff>
          <xdr:row>4</xdr:row>
          <xdr:rowOff>30480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5</xdr:row>
          <xdr:rowOff>0</xdr:rowOff>
        </xdr:from>
        <xdr:to>
          <xdr:col>1</xdr:col>
          <xdr:colOff>1089660</xdr:colOff>
          <xdr:row>6</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5</xdr:row>
          <xdr:rowOff>0</xdr:rowOff>
        </xdr:from>
        <xdr:to>
          <xdr:col>3</xdr:col>
          <xdr:colOff>1089660</xdr:colOff>
          <xdr:row>6</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xdr:row>
          <xdr:rowOff>0</xdr:rowOff>
        </xdr:from>
        <xdr:to>
          <xdr:col>5</xdr:col>
          <xdr:colOff>1021080</xdr:colOff>
          <xdr:row>6</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7</xdr:row>
          <xdr:rowOff>0</xdr:rowOff>
        </xdr:from>
        <xdr:to>
          <xdr:col>3</xdr:col>
          <xdr:colOff>1089660</xdr:colOff>
          <xdr:row>8</xdr:row>
          <xdr:rowOff>30480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0</xdr:rowOff>
        </xdr:from>
        <xdr:to>
          <xdr:col>5</xdr:col>
          <xdr:colOff>1021080</xdr:colOff>
          <xdr:row>8</xdr:row>
          <xdr:rowOff>30480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2</xdr:row>
          <xdr:rowOff>1135380</xdr:rowOff>
        </xdr:from>
        <xdr:to>
          <xdr:col>3</xdr:col>
          <xdr:colOff>1066800</xdr:colOff>
          <xdr:row>4</xdr:row>
          <xdr:rowOff>30480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8</xdr:row>
          <xdr:rowOff>708660</xdr:rowOff>
        </xdr:from>
        <xdr:to>
          <xdr:col>1</xdr:col>
          <xdr:colOff>1143000</xdr:colOff>
          <xdr:row>9</xdr:row>
          <xdr:rowOff>182880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10</xdr:row>
          <xdr:rowOff>777240</xdr:rowOff>
        </xdr:from>
        <xdr:to>
          <xdr:col>1</xdr:col>
          <xdr:colOff>1051560</xdr:colOff>
          <xdr:row>12</xdr:row>
          <xdr:rowOff>15240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11</xdr:row>
          <xdr:rowOff>0</xdr:rowOff>
        </xdr:from>
        <xdr:to>
          <xdr:col>3</xdr:col>
          <xdr:colOff>1104900</xdr:colOff>
          <xdr:row>12</xdr:row>
          <xdr:rowOff>22860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8</xdr:row>
          <xdr:rowOff>708660</xdr:rowOff>
        </xdr:from>
        <xdr:to>
          <xdr:col>3</xdr:col>
          <xdr:colOff>1127760</xdr:colOff>
          <xdr:row>9</xdr:row>
          <xdr:rowOff>182880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8</xdr:row>
          <xdr:rowOff>708660</xdr:rowOff>
        </xdr:from>
        <xdr:to>
          <xdr:col>5</xdr:col>
          <xdr:colOff>1051560</xdr:colOff>
          <xdr:row>9</xdr:row>
          <xdr:rowOff>182880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0</xdr:rowOff>
        </xdr:from>
        <xdr:to>
          <xdr:col>5</xdr:col>
          <xdr:colOff>1066800</xdr:colOff>
          <xdr:row>12</xdr:row>
          <xdr:rowOff>22860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289560</xdr:colOff>
          <xdr:row>3</xdr:row>
          <xdr:rowOff>0</xdr:rowOff>
        </xdr:from>
        <xdr:to>
          <xdr:col>1</xdr:col>
          <xdr:colOff>1089660</xdr:colOff>
          <xdr:row>4</xdr:row>
          <xdr:rowOff>30480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3</xdr:row>
          <xdr:rowOff>0</xdr:rowOff>
        </xdr:from>
        <xdr:to>
          <xdr:col>5</xdr:col>
          <xdr:colOff>1021080</xdr:colOff>
          <xdr:row>4</xdr:row>
          <xdr:rowOff>30480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5</xdr:row>
          <xdr:rowOff>0</xdr:rowOff>
        </xdr:from>
        <xdr:to>
          <xdr:col>1</xdr:col>
          <xdr:colOff>1089660</xdr:colOff>
          <xdr:row>6</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5</xdr:row>
          <xdr:rowOff>0</xdr:rowOff>
        </xdr:from>
        <xdr:to>
          <xdr:col>3</xdr:col>
          <xdr:colOff>1089660</xdr:colOff>
          <xdr:row>6</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xdr:row>
          <xdr:rowOff>0</xdr:rowOff>
        </xdr:from>
        <xdr:to>
          <xdr:col>5</xdr:col>
          <xdr:colOff>1021080</xdr:colOff>
          <xdr:row>6</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3</xdr:row>
          <xdr:rowOff>0</xdr:rowOff>
        </xdr:from>
        <xdr:to>
          <xdr:col>3</xdr:col>
          <xdr:colOff>1089660</xdr:colOff>
          <xdr:row>4</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289560</xdr:colOff>
          <xdr:row>3</xdr:row>
          <xdr:rowOff>0</xdr:rowOff>
        </xdr:from>
        <xdr:to>
          <xdr:col>1</xdr:col>
          <xdr:colOff>1089660</xdr:colOff>
          <xdr:row>4</xdr:row>
          <xdr:rowOff>22860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3</xdr:row>
          <xdr:rowOff>0</xdr:rowOff>
        </xdr:from>
        <xdr:to>
          <xdr:col>5</xdr:col>
          <xdr:colOff>1013460</xdr:colOff>
          <xdr:row>4</xdr:row>
          <xdr:rowOff>22860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4</xdr:row>
          <xdr:rowOff>883920</xdr:rowOff>
        </xdr:from>
        <xdr:to>
          <xdr:col>1</xdr:col>
          <xdr:colOff>1005840</xdr:colOff>
          <xdr:row>6</xdr:row>
          <xdr:rowOff>7620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4</xdr:row>
          <xdr:rowOff>891540</xdr:rowOff>
        </xdr:from>
        <xdr:to>
          <xdr:col>3</xdr:col>
          <xdr:colOff>1089660</xdr:colOff>
          <xdr:row>6</xdr:row>
          <xdr:rowOff>15240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xdr:row>
          <xdr:rowOff>0</xdr:rowOff>
        </xdr:from>
        <xdr:to>
          <xdr:col>5</xdr:col>
          <xdr:colOff>1013460</xdr:colOff>
          <xdr:row>6</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3</xdr:row>
          <xdr:rowOff>0</xdr:rowOff>
        </xdr:from>
        <xdr:to>
          <xdr:col>3</xdr:col>
          <xdr:colOff>1089660</xdr:colOff>
          <xdr:row>4</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6</xdr:row>
          <xdr:rowOff>541020</xdr:rowOff>
        </xdr:from>
        <xdr:to>
          <xdr:col>1</xdr:col>
          <xdr:colOff>998220</xdr:colOff>
          <xdr:row>8</xdr:row>
          <xdr:rowOff>22860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10</xdr:row>
          <xdr:rowOff>708660</xdr:rowOff>
        </xdr:from>
        <xdr:to>
          <xdr:col>1</xdr:col>
          <xdr:colOff>1059180</xdr:colOff>
          <xdr:row>12</xdr:row>
          <xdr:rowOff>7620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xdr:row>
          <xdr:rowOff>541020</xdr:rowOff>
        </xdr:from>
        <xdr:to>
          <xdr:col>1</xdr:col>
          <xdr:colOff>990600</xdr:colOff>
          <xdr:row>10</xdr:row>
          <xdr:rowOff>15240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 Point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541020</xdr:rowOff>
        </xdr:from>
        <xdr:to>
          <xdr:col>3</xdr:col>
          <xdr:colOff>1066800</xdr:colOff>
          <xdr:row>8</xdr:row>
          <xdr:rowOff>22860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8</xdr:row>
          <xdr:rowOff>541020</xdr:rowOff>
        </xdr:from>
        <xdr:to>
          <xdr:col>3</xdr:col>
          <xdr:colOff>1028700</xdr:colOff>
          <xdr:row>10</xdr:row>
          <xdr:rowOff>22860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xdr:row>
          <xdr:rowOff>716280</xdr:rowOff>
        </xdr:from>
        <xdr:to>
          <xdr:col>3</xdr:col>
          <xdr:colOff>990600</xdr:colOff>
          <xdr:row>12</xdr:row>
          <xdr:rowOff>22860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Two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243840</xdr:colOff>
          <xdr:row>6</xdr:row>
          <xdr:rowOff>533400</xdr:rowOff>
        </xdr:from>
        <xdr:to>
          <xdr:col>5</xdr:col>
          <xdr:colOff>1036320</xdr:colOff>
          <xdr:row>8</xdr:row>
          <xdr:rowOff>15240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8</xdr:row>
          <xdr:rowOff>533400</xdr:rowOff>
        </xdr:from>
        <xdr:to>
          <xdr:col>5</xdr:col>
          <xdr:colOff>1013460</xdr:colOff>
          <xdr:row>10</xdr:row>
          <xdr:rowOff>15240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10</xdr:row>
          <xdr:rowOff>701040</xdr:rowOff>
        </xdr:from>
        <xdr:to>
          <xdr:col>5</xdr:col>
          <xdr:colOff>1043940</xdr:colOff>
          <xdr:row>12</xdr:row>
          <xdr:rowOff>7620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Three Points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ctrlProp" Target="../ctrlProps/ctrlProp28.xml"/><Relationship Id="rId7" Type="http://schemas.openxmlformats.org/officeDocument/2006/relationships/ctrlProp" Target="../ctrlProps/ctrlProp32.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ctrlProp" Target="../ctrlProps/ctrlProp34.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vmlDrawing" Target="../drawings/vmlDrawing4.vml"/><Relationship Id="rId16" Type="http://schemas.openxmlformats.org/officeDocument/2006/relationships/ctrlProp" Target="../ctrlProps/ctrlProp47.xml"/><Relationship Id="rId1" Type="http://schemas.openxmlformats.org/officeDocument/2006/relationships/drawing" Target="../drawings/drawing4.xml"/><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161A8-C73D-4BF3-B76A-5C35099C1F53}">
  <dimension ref="A1:N37"/>
  <sheetViews>
    <sheetView workbookViewId="0">
      <selection sqref="A1:N37"/>
    </sheetView>
  </sheetViews>
  <sheetFormatPr defaultRowHeight="14.4" x14ac:dyDescent="0.3"/>
  <sheetData>
    <row r="1" spans="1:14" x14ac:dyDescent="0.3">
      <c r="A1" s="36" t="s">
        <v>71</v>
      </c>
      <c r="B1" s="37"/>
      <c r="C1" s="37"/>
      <c r="D1" s="37"/>
      <c r="E1" s="37"/>
      <c r="F1" s="37"/>
      <c r="G1" s="37"/>
      <c r="H1" s="37"/>
      <c r="I1" s="37"/>
      <c r="J1" s="37"/>
      <c r="K1" s="37"/>
      <c r="L1" s="37"/>
      <c r="M1" s="37"/>
      <c r="N1" s="38"/>
    </row>
    <row r="2" spans="1:14" x14ac:dyDescent="0.3">
      <c r="A2" s="39"/>
      <c r="B2" s="40"/>
      <c r="C2" s="40"/>
      <c r="D2" s="40"/>
      <c r="E2" s="40"/>
      <c r="F2" s="40"/>
      <c r="G2" s="40"/>
      <c r="H2" s="40"/>
      <c r="I2" s="40"/>
      <c r="J2" s="40"/>
      <c r="K2" s="40"/>
      <c r="L2" s="40"/>
      <c r="M2" s="40"/>
      <c r="N2" s="41"/>
    </row>
    <row r="3" spans="1:14" x14ac:dyDescent="0.3">
      <c r="A3" s="39"/>
      <c r="B3" s="40"/>
      <c r="C3" s="40"/>
      <c r="D3" s="40"/>
      <c r="E3" s="40"/>
      <c r="F3" s="40"/>
      <c r="G3" s="40"/>
      <c r="H3" s="40"/>
      <c r="I3" s="40"/>
      <c r="J3" s="40"/>
      <c r="K3" s="40"/>
      <c r="L3" s="40"/>
      <c r="M3" s="40"/>
      <c r="N3" s="41"/>
    </row>
    <row r="4" spans="1:14" x14ac:dyDescent="0.3">
      <c r="A4" s="39"/>
      <c r="B4" s="40"/>
      <c r="C4" s="40"/>
      <c r="D4" s="40"/>
      <c r="E4" s="40"/>
      <c r="F4" s="40"/>
      <c r="G4" s="40"/>
      <c r="H4" s="40"/>
      <c r="I4" s="40"/>
      <c r="J4" s="40"/>
      <c r="K4" s="40"/>
      <c r="L4" s="40"/>
      <c r="M4" s="40"/>
      <c r="N4" s="41"/>
    </row>
    <row r="5" spans="1:14" x14ac:dyDescent="0.3">
      <c r="A5" s="39"/>
      <c r="B5" s="40"/>
      <c r="C5" s="40"/>
      <c r="D5" s="40"/>
      <c r="E5" s="40"/>
      <c r="F5" s="40"/>
      <c r="G5" s="40"/>
      <c r="H5" s="40"/>
      <c r="I5" s="40"/>
      <c r="J5" s="40"/>
      <c r="K5" s="40"/>
      <c r="L5" s="40"/>
      <c r="M5" s="40"/>
      <c r="N5" s="41"/>
    </row>
    <row r="6" spans="1:14" x14ac:dyDescent="0.3">
      <c r="A6" s="39"/>
      <c r="B6" s="40"/>
      <c r="C6" s="40"/>
      <c r="D6" s="40"/>
      <c r="E6" s="40"/>
      <c r="F6" s="40"/>
      <c r="G6" s="40"/>
      <c r="H6" s="40"/>
      <c r="I6" s="40"/>
      <c r="J6" s="40"/>
      <c r="K6" s="40"/>
      <c r="L6" s="40"/>
      <c r="M6" s="40"/>
      <c r="N6" s="41"/>
    </row>
    <row r="7" spans="1:14" x14ac:dyDescent="0.3">
      <c r="A7" s="39"/>
      <c r="B7" s="40"/>
      <c r="C7" s="40"/>
      <c r="D7" s="40"/>
      <c r="E7" s="40"/>
      <c r="F7" s="40"/>
      <c r="G7" s="40"/>
      <c r="H7" s="40"/>
      <c r="I7" s="40"/>
      <c r="J7" s="40"/>
      <c r="K7" s="40"/>
      <c r="L7" s="40"/>
      <c r="M7" s="40"/>
      <c r="N7" s="41"/>
    </row>
    <row r="8" spans="1:14" x14ac:dyDescent="0.3">
      <c r="A8" s="39"/>
      <c r="B8" s="40"/>
      <c r="C8" s="40"/>
      <c r="D8" s="40"/>
      <c r="E8" s="40"/>
      <c r="F8" s="40"/>
      <c r="G8" s="40"/>
      <c r="H8" s="40"/>
      <c r="I8" s="40"/>
      <c r="J8" s="40"/>
      <c r="K8" s="40"/>
      <c r="L8" s="40"/>
      <c r="M8" s="40"/>
      <c r="N8" s="41"/>
    </row>
    <row r="9" spans="1:14" x14ac:dyDescent="0.3">
      <c r="A9" s="39"/>
      <c r="B9" s="40"/>
      <c r="C9" s="40"/>
      <c r="D9" s="40"/>
      <c r="E9" s="40"/>
      <c r="F9" s="40"/>
      <c r="G9" s="40"/>
      <c r="H9" s="40"/>
      <c r="I9" s="40"/>
      <c r="J9" s="40"/>
      <c r="K9" s="40"/>
      <c r="L9" s="40"/>
      <c r="M9" s="40"/>
      <c r="N9" s="41"/>
    </row>
    <row r="10" spans="1:14" x14ac:dyDescent="0.3">
      <c r="A10" s="39"/>
      <c r="B10" s="40"/>
      <c r="C10" s="40"/>
      <c r="D10" s="40"/>
      <c r="E10" s="40"/>
      <c r="F10" s="40"/>
      <c r="G10" s="40"/>
      <c r="H10" s="40"/>
      <c r="I10" s="40"/>
      <c r="J10" s="40"/>
      <c r="K10" s="40"/>
      <c r="L10" s="40"/>
      <c r="M10" s="40"/>
      <c r="N10" s="41"/>
    </row>
    <row r="11" spans="1:14" x14ac:dyDescent="0.3">
      <c r="A11" s="39"/>
      <c r="B11" s="40"/>
      <c r="C11" s="40"/>
      <c r="D11" s="40"/>
      <c r="E11" s="40"/>
      <c r="F11" s="40"/>
      <c r="G11" s="40"/>
      <c r="H11" s="40"/>
      <c r="I11" s="40"/>
      <c r="J11" s="40"/>
      <c r="K11" s="40"/>
      <c r="L11" s="40"/>
      <c r="M11" s="40"/>
      <c r="N11" s="41"/>
    </row>
    <row r="12" spans="1:14" x14ac:dyDescent="0.3">
      <c r="A12" s="39"/>
      <c r="B12" s="40"/>
      <c r="C12" s="40"/>
      <c r="D12" s="40"/>
      <c r="E12" s="40"/>
      <c r="F12" s="40"/>
      <c r="G12" s="40"/>
      <c r="H12" s="40"/>
      <c r="I12" s="40"/>
      <c r="J12" s="40"/>
      <c r="K12" s="40"/>
      <c r="L12" s="40"/>
      <c r="M12" s="40"/>
      <c r="N12" s="41"/>
    </row>
    <row r="13" spans="1:14" x14ac:dyDescent="0.3">
      <c r="A13" s="39"/>
      <c r="B13" s="40"/>
      <c r="C13" s="40"/>
      <c r="D13" s="40"/>
      <c r="E13" s="40"/>
      <c r="F13" s="40"/>
      <c r="G13" s="40"/>
      <c r="H13" s="40"/>
      <c r="I13" s="40"/>
      <c r="J13" s="40"/>
      <c r="K13" s="40"/>
      <c r="L13" s="40"/>
      <c r="M13" s="40"/>
      <c r="N13" s="41"/>
    </row>
    <row r="14" spans="1:14" x14ac:dyDescent="0.3">
      <c r="A14" s="39"/>
      <c r="B14" s="40"/>
      <c r="C14" s="40"/>
      <c r="D14" s="40"/>
      <c r="E14" s="40"/>
      <c r="F14" s="40"/>
      <c r="G14" s="40"/>
      <c r="H14" s="40"/>
      <c r="I14" s="40"/>
      <c r="J14" s="40"/>
      <c r="K14" s="40"/>
      <c r="L14" s="40"/>
      <c r="M14" s="40"/>
      <c r="N14" s="41"/>
    </row>
    <row r="15" spans="1:14" x14ac:dyDescent="0.3">
      <c r="A15" s="39"/>
      <c r="B15" s="40"/>
      <c r="C15" s="40"/>
      <c r="D15" s="40"/>
      <c r="E15" s="40"/>
      <c r="F15" s="40"/>
      <c r="G15" s="40"/>
      <c r="H15" s="40"/>
      <c r="I15" s="40"/>
      <c r="J15" s="40"/>
      <c r="K15" s="40"/>
      <c r="L15" s="40"/>
      <c r="M15" s="40"/>
      <c r="N15" s="41"/>
    </row>
    <row r="16" spans="1:14" x14ac:dyDescent="0.3">
      <c r="A16" s="39"/>
      <c r="B16" s="40"/>
      <c r="C16" s="40"/>
      <c r="D16" s="40"/>
      <c r="E16" s="40"/>
      <c r="F16" s="40"/>
      <c r="G16" s="40"/>
      <c r="H16" s="40"/>
      <c r="I16" s="40"/>
      <c r="J16" s="40"/>
      <c r="K16" s="40"/>
      <c r="L16" s="40"/>
      <c r="M16" s="40"/>
      <c r="N16" s="41"/>
    </row>
    <row r="17" spans="1:14" x14ac:dyDescent="0.3">
      <c r="A17" s="39"/>
      <c r="B17" s="40"/>
      <c r="C17" s="40"/>
      <c r="D17" s="40"/>
      <c r="E17" s="40"/>
      <c r="F17" s="40"/>
      <c r="G17" s="40"/>
      <c r="H17" s="40"/>
      <c r="I17" s="40"/>
      <c r="J17" s="40"/>
      <c r="K17" s="40"/>
      <c r="L17" s="40"/>
      <c r="M17" s="40"/>
      <c r="N17" s="41"/>
    </row>
    <row r="18" spans="1:14" x14ac:dyDescent="0.3">
      <c r="A18" s="39"/>
      <c r="B18" s="40"/>
      <c r="C18" s="40"/>
      <c r="D18" s="40"/>
      <c r="E18" s="40"/>
      <c r="F18" s="40"/>
      <c r="G18" s="40"/>
      <c r="H18" s="40"/>
      <c r="I18" s="40"/>
      <c r="J18" s="40"/>
      <c r="K18" s="40"/>
      <c r="L18" s="40"/>
      <c r="M18" s="40"/>
      <c r="N18" s="41"/>
    </row>
    <row r="19" spans="1:14" x14ac:dyDescent="0.3">
      <c r="A19" s="39"/>
      <c r="B19" s="40"/>
      <c r="C19" s="40"/>
      <c r="D19" s="40"/>
      <c r="E19" s="40"/>
      <c r="F19" s="40"/>
      <c r="G19" s="40"/>
      <c r="H19" s="40"/>
      <c r="I19" s="40"/>
      <c r="J19" s="40"/>
      <c r="K19" s="40"/>
      <c r="L19" s="40"/>
      <c r="M19" s="40"/>
      <c r="N19" s="41"/>
    </row>
    <row r="20" spans="1:14" x14ac:dyDescent="0.3">
      <c r="A20" s="39"/>
      <c r="B20" s="40"/>
      <c r="C20" s="40"/>
      <c r="D20" s="40"/>
      <c r="E20" s="40"/>
      <c r="F20" s="40"/>
      <c r="G20" s="40"/>
      <c r="H20" s="40"/>
      <c r="I20" s="40"/>
      <c r="J20" s="40"/>
      <c r="K20" s="40"/>
      <c r="L20" s="40"/>
      <c r="M20" s="40"/>
      <c r="N20" s="41"/>
    </row>
    <row r="21" spans="1:14" x14ac:dyDescent="0.3">
      <c r="A21" s="39"/>
      <c r="B21" s="40"/>
      <c r="C21" s="40"/>
      <c r="D21" s="40"/>
      <c r="E21" s="40"/>
      <c r="F21" s="40"/>
      <c r="G21" s="40"/>
      <c r="H21" s="40"/>
      <c r="I21" s="40"/>
      <c r="J21" s="40"/>
      <c r="K21" s="40"/>
      <c r="L21" s="40"/>
      <c r="M21" s="40"/>
      <c r="N21" s="41"/>
    </row>
    <row r="22" spans="1:14" x14ac:dyDescent="0.3">
      <c r="A22" s="39"/>
      <c r="B22" s="40"/>
      <c r="C22" s="40"/>
      <c r="D22" s="40"/>
      <c r="E22" s="40"/>
      <c r="F22" s="40"/>
      <c r="G22" s="40"/>
      <c r="H22" s="40"/>
      <c r="I22" s="40"/>
      <c r="J22" s="40"/>
      <c r="K22" s="40"/>
      <c r="L22" s="40"/>
      <c r="M22" s="40"/>
      <c r="N22" s="41"/>
    </row>
    <row r="23" spans="1:14" x14ac:dyDescent="0.3">
      <c r="A23" s="39"/>
      <c r="B23" s="40"/>
      <c r="C23" s="40"/>
      <c r="D23" s="40"/>
      <c r="E23" s="40"/>
      <c r="F23" s="40"/>
      <c r="G23" s="40"/>
      <c r="H23" s="40"/>
      <c r="I23" s="40"/>
      <c r="J23" s="40"/>
      <c r="K23" s="40"/>
      <c r="L23" s="40"/>
      <c r="M23" s="40"/>
      <c r="N23" s="41"/>
    </row>
    <row r="24" spans="1:14" x14ac:dyDescent="0.3">
      <c r="A24" s="39"/>
      <c r="B24" s="40"/>
      <c r="C24" s="40"/>
      <c r="D24" s="40"/>
      <c r="E24" s="40"/>
      <c r="F24" s="40"/>
      <c r="G24" s="40"/>
      <c r="H24" s="40"/>
      <c r="I24" s="40"/>
      <c r="J24" s="40"/>
      <c r="K24" s="40"/>
      <c r="L24" s="40"/>
      <c r="M24" s="40"/>
      <c r="N24" s="41"/>
    </row>
    <row r="25" spans="1:14" x14ac:dyDescent="0.3">
      <c r="A25" s="39"/>
      <c r="B25" s="40"/>
      <c r="C25" s="40"/>
      <c r="D25" s="40"/>
      <c r="E25" s="40"/>
      <c r="F25" s="40"/>
      <c r="G25" s="40"/>
      <c r="H25" s="40"/>
      <c r="I25" s="40"/>
      <c r="J25" s="40"/>
      <c r="K25" s="40"/>
      <c r="L25" s="40"/>
      <c r="M25" s="40"/>
      <c r="N25" s="41"/>
    </row>
    <row r="26" spans="1:14" x14ac:dyDescent="0.3">
      <c r="A26" s="39"/>
      <c r="B26" s="40"/>
      <c r="C26" s="40"/>
      <c r="D26" s="40"/>
      <c r="E26" s="40"/>
      <c r="F26" s="40"/>
      <c r="G26" s="40"/>
      <c r="H26" s="40"/>
      <c r="I26" s="40"/>
      <c r="J26" s="40"/>
      <c r="K26" s="40"/>
      <c r="L26" s="40"/>
      <c r="M26" s="40"/>
      <c r="N26" s="41"/>
    </row>
    <row r="27" spans="1:14" x14ac:dyDescent="0.3">
      <c r="A27" s="39"/>
      <c r="B27" s="40"/>
      <c r="C27" s="40"/>
      <c r="D27" s="40"/>
      <c r="E27" s="40"/>
      <c r="F27" s="40"/>
      <c r="G27" s="40"/>
      <c r="H27" s="40"/>
      <c r="I27" s="40"/>
      <c r="J27" s="40"/>
      <c r="K27" s="40"/>
      <c r="L27" s="40"/>
      <c r="M27" s="40"/>
      <c r="N27" s="41"/>
    </row>
    <row r="28" spans="1:14" x14ac:dyDescent="0.3">
      <c r="A28" s="39"/>
      <c r="B28" s="40"/>
      <c r="C28" s="40"/>
      <c r="D28" s="40"/>
      <c r="E28" s="40"/>
      <c r="F28" s="40"/>
      <c r="G28" s="40"/>
      <c r="H28" s="40"/>
      <c r="I28" s="40"/>
      <c r="J28" s="40"/>
      <c r="K28" s="40"/>
      <c r="L28" s="40"/>
      <c r="M28" s="40"/>
      <c r="N28" s="41"/>
    </row>
    <row r="29" spans="1:14" x14ac:dyDescent="0.3">
      <c r="A29" s="39"/>
      <c r="B29" s="40"/>
      <c r="C29" s="40"/>
      <c r="D29" s="40"/>
      <c r="E29" s="40"/>
      <c r="F29" s="40"/>
      <c r="G29" s="40"/>
      <c r="H29" s="40"/>
      <c r="I29" s="40"/>
      <c r="J29" s="40"/>
      <c r="K29" s="40"/>
      <c r="L29" s="40"/>
      <c r="M29" s="40"/>
      <c r="N29" s="41"/>
    </row>
    <row r="30" spans="1:14" x14ac:dyDescent="0.3">
      <c r="A30" s="39"/>
      <c r="B30" s="40"/>
      <c r="C30" s="40"/>
      <c r="D30" s="40"/>
      <c r="E30" s="40"/>
      <c r="F30" s="40"/>
      <c r="G30" s="40"/>
      <c r="H30" s="40"/>
      <c r="I30" s="40"/>
      <c r="J30" s="40"/>
      <c r="K30" s="40"/>
      <c r="L30" s="40"/>
      <c r="M30" s="40"/>
      <c r="N30" s="41"/>
    </row>
    <row r="31" spans="1:14" x14ac:dyDescent="0.3">
      <c r="A31" s="39"/>
      <c r="B31" s="40"/>
      <c r="C31" s="40"/>
      <c r="D31" s="40"/>
      <c r="E31" s="40"/>
      <c r="F31" s="40"/>
      <c r="G31" s="40"/>
      <c r="H31" s="40"/>
      <c r="I31" s="40"/>
      <c r="J31" s="40"/>
      <c r="K31" s="40"/>
      <c r="L31" s="40"/>
      <c r="M31" s="40"/>
      <c r="N31" s="41"/>
    </row>
    <row r="32" spans="1:14" x14ac:dyDescent="0.3">
      <c r="A32" s="39"/>
      <c r="B32" s="40"/>
      <c r="C32" s="40"/>
      <c r="D32" s="40"/>
      <c r="E32" s="40"/>
      <c r="F32" s="40"/>
      <c r="G32" s="40"/>
      <c r="H32" s="40"/>
      <c r="I32" s="40"/>
      <c r="J32" s="40"/>
      <c r="K32" s="40"/>
      <c r="L32" s="40"/>
      <c r="M32" s="40"/>
      <c r="N32" s="41"/>
    </row>
    <row r="33" spans="1:14" x14ac:dyDescent="0.3">
      <c r="A33" s="39"/>
      <c r="B33" s="40"/>
      <c r="C33" s="40"/>
      <c r="D33" s="40"/>
      <c r="E33" s="40"/>
      <c r="F33" s="40"/>
      <c r="G33" s="40"/>
      <c r="H33" s="40"/>
      <c r="I33" s="40"/>
      <c r="J33" s="40"/>
      <c r="K33" s="40"/>
      <c r="L33" s="40"/>
      <c r="M33" s="40"/>
      <c r="N33" s="41"/>
    </row>
    <row r="34" spans="1:14" x14ac:dyDescent="0.3">
      <c r="A34" s="39"/>
      <c r="B34" s="40"/>
      <c r="C34" s="40"/>
      <c r="D34" s="40"/>
      <c r="E34" s="40"/>
      <c r="F34" s="40"/>
      <c r="G34" s="40"/>
      <c r="H34" s="40"/>
      <c r="I34" s="40"/>
      <c r="J34" s="40"/>
      <c r="K34" s="40"/>
      <c r="L34" s="40"/>
      <c r="M34" s="40"/>
      <c r="N34" s="41"/>
    </row>
    <row r="35" spans="1:14" x14ac:dyDescent="0.3">
      <c r="A35" s="39"/>
      <c r="B35" s="40"/>
      <c r="C35" s="40"/>
      <c r="D35" s="40"/>
      <c r="E35" s="40"/>
      <c r="F35" s="40"/>
      <c r="G35" s="40"/>
      <c r="H35" s="40"/>
      <c r="I35" s="40"/>
      <c r="J35" s="40"/>
      <c r="K35" s="40"/>
      <c r="L35" s="40"/>
      <c r="M35" s="40"/>
      <c r="N35" s="41"/>
    </row>
    <row r="36" spans="1:14" x14ac:dyDescent="0.3">
      <c r="A36" s="39"/>
      <c r="B36" s="40"/>
      <c r="C36" s="40"/>
      <c r="D36" s="40"/>
      <c r="E36" s="40"/>
      <c r="F36" s="40"/>
      <c r="G36" s="40"/>
      <c r="H36" s="40"/>
      <c r="I36" s="40"/>
      <c r="J36" s="40"/>
      <c r="K36" s="40"/>
      <c r="L36" s="40"/>
      <c r="M36" s="40"/>
      <c r="N36" s="41"/>
    </row>
    <row r="37" spans="1:14" x14ac:dyDescent="0.3">
      <c r="A37" s="42"/>
      <c r="B37" s="43"/>
      <c r="C37" s="43"/>
      <c r="D37" s="43"/>
      <c r="E37" s="43"/>
      <c r="F37" s="43"/>
      <c r="G37" s="43"/>
      <c r="H37" s="43"/>
      <c r="I37" s="43"/>
      <c r="J37" s="43"/>
      <c r="K37" s="43"/>
      <c r="L37" s="43"/>
      <c r="M37" s="43"/>
      <c r="N37" s="44"/>
    </row>
  </sheetData>
  <mergeCells count="1">
    <mergeCell ref="A1:N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ECA2-D874-4AD0-A0F7-18CB3B5C7481}">
  <dimension ref="A1:G15"/>
  <sheetViews>
    <sheetView workbookViewId="0">
      <selection activeCell="I7" sqref="I7"/>
    </sheetView>
  </sheetViews>
  <sheetFormatPr defaultColWidth="18.44140625" defaultRowHeight="14.4" x14ac:dyDescent="0.3"/>
  <cols>
    <col min="1" max="1" width="25.5546875" style="3" customWidth="1"/>
    <col min="2" max="2" width="23.44140625" style="3" customWidth="1"/>
    <col min="3" max="3" width="6.6640625" style="3" hidden="1" customWidth="1"/>
    <col min="4" max="4" width="23.88671875" style="3" customWidth="1"/>
    <col min="5" max="5" width="2.88671875" style="3" hidden="1" customWidth="1"/>
    <col min="6" max="6" width="25.21875" style="3" customWidth="1"/>
    <col min="7" max="7" width="9.77734375" style="3" hidden="1" customWidth="1"/>
    <col min="8" max="16384" width="18.44140625" style="3"/>
  </cols>
  <sheetData>
    <row r="1" spans="1:7" ht="18" x14ac:dyDescent="0.3">
      <c r="A1" s="45" t="s">
        <v>9</v>
      </c>
      <c r="B1" s="45"/>
      <c r="C1" s="45"/>
      <c r="D1" s="45"/>
      <c r="E1" s="45"/>
      <c r="F1" s="45"/>
    </row>
    <row r="2" spans="1:7" s="6" customFormat="1" x14ac:dyDescent="0.3">
      <c r="A2" s="4" t="s">
        <v>0</v>
      </c>
      <c r="B2" s="5" t="s">
        <v>3</v>
      </c>
      <c r="C2" s="5"/>
      <c r="D2" s="4" t="s">
        <v>1</v>
      </c>
      <c r="E2" s="4"/>
      <c r="F2" s="4" t="s">
        <v>2</v>
      </c>
      <c r="G2" s="4"/>
    </row>
    <row r="3" spans="1:7" ht="86.4" x14ac:dyDescent="0.3">
      <c r="A3" s="8" t="s">
        <v>8</v>
      </c>
      <c r="B3" s="26" t="s">
        <v>13</v>
      </c>
      <c r="C3" s="26"/>
      <c r="D3" s="29" t="s">
        <v>15</v>
      </c>
      <c r="E3" s="26"/>
      <c r="F3" s="26" t="s">
        <v>14</v>
      </c>
      <c r="G3" s="10"/>
    </row>
    <row r="4" spans="1:7" s="7" customFormat="1" ht="16.2" customHeight="1" x14ac:dyDescent="0.3">
      <c r="A4" s="14"/>
      <c r="B4" s="14"/>
      <c r="C4" s="14" t="b">
        <v>0</v>
      </c>
      <c r="D4" s="28"/>
      <c r="E4" s="14" t="b">
        <v>0</v>
      </c>
      <c r="F4" s="15"/>
      <c r="G4" s="9" t="b">
        <v>0</v>
      </c>
    </row>
    <row r="5" spans="1:7" ht="46.8" customHeight="1" x14ac:dyDescent="0.3">
      <c r="A5" s="8" t="s">
        <v>10</v>
      </c>
      <c r="B5" s="8" t="s">
        <v>16</v>
      </c>
      <c r="C5" s="8"/>
      <c r="D5" s="8" t="s">
        <v>17</v>
      </c>
      <c r="E5" s="8"/>
      <c r="F5" s="8" t="s">
        <v>18</v>
      </c>
      <c r="G5" s="9"/>
    </row>
    <row r="6" spans="1:7" ht="15.6" customHeight="1" x14ac:dyDescent="0.3">
      <c r="A6" s="16"/>
      <c r="B6" s="16"/>
      <c r="C6" s="16" t="b">
        <v>0</v>
      </c>
      <c r="D6" s="16"/>
      <c r="E6" s="16" t="b">
        <v>0</v>
      </c>
      <c r="F6" s="16"/>
      <c r="G6" s="10" t="b">
        <v>0</v>
      </c>
    </row>
    <row r="7" spans="1:7" ht="86.4" x14ac:dyDescent="0.3">
      <c r="A7" s="12" t="s">
        <v>11</v>
      </c>
      <c r="B7" s="12" t="s">
        <v>19</v>
      </c>
      <c r="C7" s="12"/>
      <c r="D7" s="12" t="s">
        <v>20</v>
      </c>
      <c r="E7" s="12"/>
      <c r="F7" s="12" t="s">
        <v>21</v>
      </c>
      <c r="G7" s="10"/>
    </row>
    <row r="8" spans="1:7" x14ac:dyDescent="0.3">
      <c r="A8" s="16"/>
      <c r="B8" s="16"/>
      <c r="C8" s="16" t="b">
        <v>0</v>
      </c>
      <c r="D8" s="16"/>
      <c r="E8" s="16" t="b">
        <v>0</v>
      </c>
      <c r="F8" s="16"/>
      <c r="G8" s="10" t="b">
        <v>0</v>
      </c>
    </row>
    <row r="9" spans="1:7" ht="86.4" x14ac:dyDescent="0.3">
      <c r="A9" s="12" t="s">
        <v>12</v>
      </c>
      <c r="B9" s="12" t="s">
        <v>22</v>
      </c>
      <c r="C9" s="12"/>
      <c r="D9" s="12" t="s">
        <v>23</v>
      </c>
      <c r="E9" s="12"/>
      <c r="F9" s="12" t="s">
        <v>24</v>
      </c>
      <c r="G9" s="11"/>
    </row>
    <row r="10" spans="1:7" x14ac:dyDescent="0.3">
      <c r="A10" s="17"/>
      <c r="B10" s="17"/>
      <c r="C10" s="17" t="b">
        <v>0</v>
      </c>
      <c r="D10" s="17"/>
      <c r="E10" s="17" t="b">
        <v>0</v>
      </c>
      <c r="F10" s="18"/>
      <c r="G10" s="1" t="b">
        <v>0</v>
      </c>
    </row>
    <row r="11" spans="1:7" ht="18" x14ac:dyDescent="0.3">
      <c r="A11" s="51" t="s">
        <v>4</v>
      </c>
      <c r="B11" s="49">
        <f>COUNTIF(C4:C10,TRUE)</f>
        <v>0</v>
      </c>
      <c r="C11" s="23"/>
      <c r="D11" s="50">
        <f>COUNTIF(E4:E10, TRUE)</f>
        <v>0</v>
      </c>
      <c r="E11" s="23"/>
      <c r="F11" s="50">
        <f>COUNTIF(G4:G10,TRUE)</f>
        <v>0</v>
      </c>
      <c r="G11" s="2"/>
    </row>
    <row r="12" spans="1:7" ht="18" x14ac:dyDescent="0.3">
      <c r="A12" s="52"/>
      <c r="B12" s="50"/>
      <c r="C12" s="23"/>
      <c r="D12" s="50"/>
      <c r="E12" s="23"/>
      <c r="F12" s="50"/>
      <c r="G12" s="2"/>
    </row>
    <row r="13" spans="1:7" ht="15.6" customHeight="1" x14ac:dyDescent="0.3">
      <c r="A13" s="53" t="s">
        <v>5</v>
      </c>
      <c r="B13" s="55">
        <f>B11*1</f>
        <v>0</v>
      </c>
      <c r="C13" s="24"/>
      <c r="D13" s="55">
        <f>D11*2</f>
        <v>0</v>
      </c>
      <c r="E13" s="24"/>
      <c r="F13" s="55">
        <f>F11*3</f>
        <v>0</v>
      </c>
      <c r="G13" s="1"/>
    </row>
    <row r="14" spans="1:7" ht="18" x14ac:dyDescent="0.3">
      <c r="A14" s="54"/>
      <c r="B14" s="56"/>
      <c r="C14" s="24"/>
      <c r="D14" s="56"/>
      <c r="E14" s="24"/>
      <c r="F14" s="56"/>
      <c r="G14" s="1"/>
    </row>
    <row r="15" spans="1:7" ht="28.8" x14ac:dyDescent="0.3">
      <c r="A15" s="22" t="s">
        <v>7</v>
      </c>
      <c r="B15" s="46">
        <f>B13+D13+F13</f>
        <v>0</v>
      </c>
      <c r="C15" s="47"/>
      <c r="D15" s="47"/>
      <c r="E15" s="47"/>
      <c r="F15" s="48"/>
    </row>
  </sheetData>
  <mergeCells count="10">
    <mergeCell ref="A1:F1"/>
    <mergeCell ref="B15:F15"/>
    <mergeCell ref="B11:B12"/>
    <mergeCell ref="D11:D12"/>
    <mergeCell ref="F11:F12"/>
    <mergeCell ref="A11:A12"/>
    <mergeCell ref="A13:A14"/>
    <mergeCell ref="B13:B14"/>
    <mergeCell ref="D13:D14"/>
    <mergeCell ref="F13:F14"/>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289560</xdr:colOff>
                    <xdr:row>3</xdr:row>
                    <xdr:rowOff>0</xdr:rowOff>
                  </from>
                  <to>
                    <xdr:col>1</xdr:col>
                    <xdr:colOff>1089660</xdr:colOff>
                    <xdr:row>4</xdr:row>
                    <xdr:rowOff>7620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289560</xdr:colOff>
                    <xdr:row>7</xdr:row>
                    <xdr:rowOff>0</xdr:rowOff>
                  </from>
                  <to>
                    <xdr:col>1</xdr:col>
                    <xdr:colOff>1089660</xdr:colOff>
                    <xdr:row>8</xdr:row>
                    <xdr:rowOff>30480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281940</xdr:colOff>
                    <xdr:row>2</xdr:row>
                    <xdr:rowOff>1569720</xdr:rowOff>
                  </from>
                  <to>
                    <xdr:col>3</xdr:col>
                    <xdr:colOff>1082040</xdr:colOff>
                    <xdr:row>4</xdr:row>
                    <xdr:rowOff>7620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220980</xdr:colOff>
                    <xdr:row>3</xdr:row>
                    <xdr:rowOff>0</xdr:rowOff>
                  </from>
                  <to>
                    <xdr:col>5</xdr:col>
                    <xdr:colOff>1021080</xdr:colOff>
                    <xdr:row>4</xdr:row>
                    <xdr:rowOff>7620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289560</xdr:colOff>
                    <xdr:row>5</xdr:row>
                    <xdr:rowOff>0</xdr:rowOff>
                  </from>
                  <to>
                    <xdr:col>1</xdr:col>
                    <xdr:colOff>1089660</xdr:colOff>
                    <xdr:row>6</xdr:row>
                    <xdr:rowOff>15240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281940</xdr:colOff>
                    <xdr:row>5</xdr:row>
                    <xdr:rowOff>0</xdr:rowOff>
                  </from>
                  <to>
                    <xdr:col>3</xdr:col>
                    <xdr:colOff>1082040</xdr:colOff>
                    <xdr:row>6</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5</xdr:col>
                    <xdr:colOff>220980</xdr:colOff>
                    <xdr:row>5</xdr:row>
                    <xdr:rowOff>0</xdr:rowOff>
                  </from>
                  <to>
                    <xdr:col>5</xdr:col>
                    <xdr:colOff>1021080</xdr:colOff>
                    <xdr:row>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281940</xdr:colOff>
                    <xdr:row>7</xdr:row>
                    <xdr:rowOff>0</xdr:rowOff>
                  </from>
                  <to>
                    <xdr:col>3</xdr:col>
                    <xdr:colOff>1082040</xdr:colOff>
                    <xdr:row>8</xdr:row>
                    <xdr:rowOff>30480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220980</xdr:colOff>
                    <xdr:row>7</xdr:row>
                    <xdr:rowOff>0</xdr:rowOff>
                  </from>
                  <to>
                    <xdr:col>5</xdr:col>
                    <xdr:colOff>1021080</xdr:colOff>
                    <xdr:row>8</xdr:row>
                    <xdr:rowOff>30480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xdr:col>
                    <xdr:colOff>289560</xdr:colOff>
                    <xdr:row>9</xdr:row>
                    <xdr:rowOff>0</xdr:rowOff>
                  </from>
                  <to>
                    <xdr:col>1</xdr:col>
                    <xdr:colOff>1089660</xdr:colOff>
                    <xdr:row>10</xdr:row>
                    <xdr:rowOff>30480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281940</xdr:colOff>
                    <xdr:row>9</xdr:row>
                    <xdr:rowOff>0</xdr:rowOff>
                  </from>
                  <to>
                    <xdr:col>3</xdr:col>
                    <xdr:colOff>1082040</xdr:colOff>
                    <xdr:row>10</xdr:row>
                    <xdr:rowOff>30480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5</xdr:col>
                    <xdr:colOff>220980</xdr:colOff>
                    <xdr:row>9</xdr:row>
                    <xdr:rowOff>0</xdr:rowOff>
                  </from>
                  <to>
                    <xdr:col>5</xdr:col>
                    <xdr:colOff>1021080</xdr:colOff>
                    <xdr:row>10</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0A911-BAE1-4ECA-A1E5-5EC14C8D5CC8}">
  <dimension ref="A1:G17"/>
  <sheetViews>
    <sheetView workbookViewId="0">
      <selection activeCell="F7" sqref="F7"/>
    </sheetView>
  </sheetViews>
  <sheetFormatPr defaultRowHeight="14.4" x14ac:dyDescent="0.3"/>
  <cols>
    <col min="1" max="1" width="23.5546875" customWidth="1"/>
    <col min="2" max="2" width="24" customWidth="1"/>
    <col min="3" max="3" width="17" hidden="1" customWidth="1"/>
    <col min="4" max="4" width="23.33203125" customWidth="1"/>
    <col min="5" max="5" width="25.44140625" hidden="1" customWidth="1"/>
    <col min="6" max="6" width="25.21875" customWidth="1"/>
    <col min="7" max="7" width="8.88671875" hidden="1" customWidth="1"/>
  </cols>
  <sheetData>
    <row r="1" spans="1:7" ht="18" x14ac:dyDescent="0.35">
      <c r="A1" s="57" t="s">
        <v>25</v>
      </c>
      <c r="B1" s="57"/>
      <c r="C1" s="57"/>
      <c r="D1" s="57"/>
      <c r="E1" s="57"/>
      <c r="F1" s="57"/>
    </row>
    <row r="2" spans="1:7" ht="14.4" customHeight="1" x14ac:dyDescent="0.3">
      <c r="A2" s="4" t="s">
        <v>0</v>
      </c>
      <c r="B2" s="5" t="s">
        <v>3</v>
      </c>
      <c r="C2" s="5"/>
      <c r="D2" s="4" t="s">
        <v>1</v>
      </c>
      <c r="E2" s="4"/>
      <c r="F2" s="4" t="s">
        <v>2</v>
      </c>
    </row>
    <row r="3" spans="1:7" ht="91.2" customHeight="1" x14ac:dyDescent="0.3">
      <c r="A3" s="8" t="s">
        <v>26</v>
      </c>
      <c r="B3" s="8" t="s">
        <v>31</v>
      </c>
      <c r="C3" s="8"/>
      <c r="D3" s="8" t="s">
        <v>32</v>
      </c>
      <c r="E3" s="8"/>
      <c r="F3" s="8" t="s">
        <v>33</v>
      </c>
    </row>
    <row r="4" spans="1:7" x14ac:dyDescent="0.3">
      <c r="A4" s="14"/>
      <c r="B4" s="14"/>
      <c r="C4" s="14" t="b">
        <v>0</v>
      </c>
      <c r="D4" s="14"/>
      <c r="E4" s="14" t="b">
        <v>0</v>
      </c>
      <c r="F4" s="15"/>
      <c r="G4" t="b">
        <v>0</v>
      </c>
    </row>
    <row r="5" spans="1:7" ht="72" x14ac:dyDescent="0.3">
      <c r="A5" s="8" t="s">
        <v>27</v>
      </c>
      <c r="B5" s="8" t="s">
        <v>34</v>
      </c>
      <c r="C5" s="8"/>
      <c r="D5" s="8" t="s">
        <v>35</v>
      </c>
      <c r="E5" s="8"/>
      <c r="F5" s="8" t="s">
        <v>36</v>
      </c>
    </row>
    <row r="6" spans="1:7" x14ac:dyDescent="0.3">
      <c r="A6" s="16"/>
      <c r="B6" s="16"/>
      <c r="C6" s="16" t="b">
        <v>0</v>
      </c>
      <c r="D6" s="16"/>
      <c r="E6" s="16" t="b">
        <v>0</v>
      </c>
      <c r="F6" s="16"/>
      <c r="G6" t="b">
        <v>0</v>
      </c>
    </row>
    <row r="7" spans="1:7" ht="72" x14ac:dyDescent="0.3">
      <c r="A7" s="12" t="s">
        <v>28</v>
      </c>
      <c r="B7" s="12" t="s">
        <v>37</v>
      </c>
      <c r="C7" s="12"/>
      <c r="D7" s="12" t="s">
        <v>38</v>
      </c>
      <c r="E7" s="12"/>
      <c r="F7" s="12" t="s">
        <v>39</v>
      </c>
    </row>
    <row r="8" spans="1:7" x14ac:dyDescent="0.3">
      <c r="A8" s="16"/>
      <c r="B8" s="16"/>
      <c r="C8" s="16" t="b">
        <v>0</v>
      </c>
      <c r="D8" s="16"/>
      <c r="E8" s="16" t="b">
        <v>0</v>
      </c>
      <c r="F8" s="16"/>
      <c r="G8" t="b">
        <v>0</v>
      </c>
    </row>
    <row r="9" spans="1:7" ht="57.6" x14ac:dyDescent="0.3">
      <c r="A9" s="12" t="s">
        <v>29</v>
      </c>
      <c r="B9" s="12" t="s">
        <v>40</v>
      </c>
      <c r="C9" s="12"/>
      <c r="D9" s="12" t="s">
        <v>41</v>
      </c>
      <c r="E9" s="12"/>
      <c r="F9" s="12" t="s">
        <v>42</v>
      </c>
    </row>
    <row r="10" spans="1:7" ht="15" customHeight="1" x14ac:dyDescent="0.3">
      <c r="A10" s="16"/>
      <c r="B10" s="16"/>
      <c r="C10" s="16" t="b">
        <v>0</v>
      </c>
      <c r="D10" s="16"/>
      <c r="E10" s="16" t="b">
        <v>0</v>
      </c>
      <c r="F10" s="16"/>
      <c r="G10" t="b">
        <v>0</v>
      </c>
    </row>
    <row r="11" spans="1:7" ht="61.8" customHeight="1" x14ac:dyDescent="0.3">
      <c r="A11" s="31" t="s">
        <v>30</v>
      </c>
      <c r="B11" s="32" t="s">
        <v>43</v>
      </c>
      <c r="C11" s="32"/>
      <c r="D11" s="32" t="s">
        <v>44</v>
      </c>
      <c r="E11" s="32"/>
      <c r="F11" s="32" t="s">
        <v>45</v>
      </c>
    </row>
    <row r="12" spans="1:7" ht="15" customHeight="1" x14ac:dyDescent="0.3">
      <c r="A12" s="30"/>
      <c r="B12" s="19"/>
      <c r="C12" s="19" t="b">
        <v>0</v>
      </c>
      <c r="D12" s="19"/>
      <c r="E12" s="19" t="b">
        <v>0</v>
      </c>
      <c r="F12" s="20"/>
      <c r="G12" t="b">
        <v>0</v>
      </c>
    </row>
    <row r="13" spans="1:7" ht="18" x14ac:dyDescent="0.3">
      <c r="A13" s="51" t="s">
        <v>4</v>
      </c>
      <c r="B13" s="49">
        <f>COUNTIF(C4:C12,TRUE)</f>
        <v>0</v>
      </c>
      <c r="C13" s="23"/>
      <c r="D13" s="50">
        <f>COUNTIF(E4:E12, TRUE)</f>
        <v>0</v>
      </c>
      <c r="E13" s="23"/>
      <c r="F13" s="50">
        <f>COUNTIF(G4:G12, TRUE)</f>
        <v>0</v>
      </c>
    </row>
    <row r="14" spans="1:7" ht="18" x14ac:dyDescent="0.3">
      <c r="A14" s="52"/>
      <c r="B14" s="50"/>
      <c r="C14" s="23"/>
      <c r="D14" s="50"/>
      <c r="E14" s="23"/>
      <c r="F14" s="50"/>
    </row>
    <row r="15" spans="1:7" ht="18" x14ac:dyDescent="0.3">
      <c r="A15" s="53" t="s">
        <v>5</v>
      </c>
      <c r="B15" s="55">
        <f>B13*1</f>
        <v>0</v>
      </c>
      <c r="C15" s="24"/>
      <c r="D15" s="55">
        <f>D13*2</f>
        <v>0</v>
      </c>
      <c r="E15" s="24"/>
      <c r="F15" s="55">
        <f>F13*3</f>
        <v>0</v>
      </c>
    </row>
    <row r="16" spans="1:7" ht="18" x14ac:dyDescent="0.3">
      <c r="A16" s="54"/>
      <c r="B16" s="56"/>
      <c r="C16" s="24"/>
      <c r="D16" s="56"/>
      <c r="E16" s="24"/>
      <c r="F16" s="56"/>
    </row>
    <row r="17" spans="1:6" ht="28.8" x14ac:dyDescent="0.3">
      <c r="A17" s="22" t="s">
        <v>7</v>
      </c>
      <c r="B17" s="46">
        <f>B15+D15+F15</f>
        <v>0</v>
      </c>
      <c r="C17" s="47"/>
      <c r="D17" s="47"/>
      <c r="E17" s="47"/>
      <c r="F17" s="48"/>
    </row>
  </sheetData>
  <mergeCells count="10">
    <mergeCell ref="A1:F1"/>
    <mergeCell ref="B17:F17"/>
    <mergeCell ref="A13:A14"/>
    <mergeCell ref="B13:B14"/>
    <mergeCell ref="D13:D14"/>
    <mergeCell ref="F13:F14"/>
    <mergeCell ref="A15:A16"/>
    <mergeCell ref="B15:B16"/>
    <mergeCell ref="D15:D16"/>
    <mergeCell ref="F15:F16"/>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289560</xdr:colOff>
                    <xdr:row>3</xdr:row>
                    <xdr:rowOff>0</xdr:rowOff>
                  </from>
                  <to>
                    <xdr:col>1</xdr:col>
                    <xdr:colOff>1089660</xdr:colOff>
                    <xdr:row>4</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289560</xdr:colOff>
                    <xdr:row>7</xdr:row>
                    <xdr:rowOff>0</xdr:rowOff>
                  </from>
                  <to>
                    <xdr:col>1</xdr:col>
                    <xdr:colOff>1089660</xdr:colOff>
                    <xdr:row>8</xdr:row>
                    <xdr:rowOff>30480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5</xdr:col>
                    <xdr:colOff>220980</xdr:colOff>
                    <xdr:row>3</xdr:row>
                    <xdr:rowOff>0</xdr:rowOff>
                  </from>
                  <to>
                    <xdr:col>5</xdr:col>
                    <xdr:colOff>1021080</xdr:colOff>
                    <xdr:row>4</xdr:row>
                    <xdr:rowOff>30480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xdr:col>
                    <xdr:colOff>289560</xdr:colOff>
                    <xdr:row>5</xdr:row>
                    <xdr:rowOff>0</xdr:rowOff>
                  </from>
                  <to>
                    <xdr:col>1</xdr:col>
                    <xdr:colOff>1089660</xdr:colOff>
                    <xdr:row>6</xdr:row>
                    <xdr:rowOff>38100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3</xdr:col>
                    <xdr:colOff>281940</xdr:colOff>
                    <xdr:row>5</xdr:row>
                    <xdr:rowOff>0</xdr:rowOff>
                  </from>
                  <to>
                    <xdr:col>3</xdr:col>
                    <xdr:colOff>1089660</xdr:colOff>
                    <xdr:row>6</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5</xdr:col>
                    <xdr:colOff>220980</xdr:colOff>
                    <xdr:row>5</xdr:row>
                    <xdr:rowOff>0</xdr:rowOff>
                  </from>
                  <to>
                    <xdr:col>5</xdr:col>
                    <xdr:colOff>1021080</xdr:colOff>
                    <xdr:row>6</xdr:row>
                    <xdr:rowOff>38100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xdr:col>
                    <xdr:colOff>281940</xdr:colOff>
                    <xdr:row>7</xdr:row>
                    <xdr:rowOff>0</xdr:rowOff>
                  </from>
                  <to>
                    <xdr:col>3</xdr:col>
                    <xdr:colOff>1089660</xdr:colOff>
                    <xdr:row>8</xdr:row>
                    <xdr:rowOff>30480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5</xdr:col>
                    <xdr:colOff>220980</xdr:colOff>
                    <xdr:row>7</xdr:row>
                    <xdr:rowOff>0</xdr:rowOff>
                  </from>
                  <to>
                    <xdr:col>5</xdr:col>
                    <xdr:colOff>1021080</xdr:colOff>
                    <xdr:row>8</xdr:row>
                    <xdr:rowOff>30480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3</xdr:col>
                    <xdr:colOff>274320</xdr:colOff>
                    <xdr:row>2</xdr:row>
                    <xdr:rowOff>1135380</xdr:rowOff>
                  </from>
                  <to>
                    <xdr:col>3</xdr:col>
                    <xdr:colOff>1066800</xdr:colOff>
                    <xdr:row>4</xdr:row>
                    <xdr:rowOff>30480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xdr:col>
                    <xdr:colOff>342900</xdr:colOff>
                    <xdr:row>8</xdr:row>
                    <xdr:rowOff>708660</xdr:rowOff>
                  </from>
                  <to>
                    <xdr:col>1</xdr:col>
                    <xdr:colOff>1143000</xdr:colOff>
                    <xdr:row>9</xdr:row>
                    <xdr:rowOff>182880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1</xdr:col>
                    <xdr:colOff>251460</xdr:colOff>
                    <xdr:row>10</xdr:row>
                    <xdr:rowOff>777240</xdr:rowOff>
                  </from>
                  <to>
                    <xdr:col>1</xdr:col>
                    <xdr:colOff>1051560</xdr:colOff>
                    <xdr:row>12</xdr:row>
                    <xdr:rowOff>15240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3</xdr:col>
                    <xdr:colOff>304800</xdr:colOff>
                    <xdr:row>11</xdr:row>
                    <xdr:rowOff>0</xdr:rowOff>
                  </from>
                  <to>
                    <xdr:col>3</xdr:col>
                    <xdr:colOff>1104900</xdr:colOff>
                    <xdr:row>12</xdr:row>
                    <xdr:rowOff>22860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3</xdr:col>
                    <xdr:colOff>327660</xdr:colOff>
                    <xdr:row>8</xdr:row>
                    <xdr:rowOff>708660</xdr:rowOff>
                  </from>
                  <to>
                    <xdr:col>3</xdr:col>
                    <xdr:colOff>1127760</xdr:colOff>
                    <xdr:row>9</xdr:row>
                    <xdr:rowOff>182880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5</xdr:col>
                    <xdr:colOff>251460</xdr:colOff>
                    <xdr:row>8</xdr:row>
                    <xdr:rowOff>708660</xdr:rowOff>
                  </from>
                  <to>
                    <xdr:col>5</xdr:col>
                    <xdr:colOff>1051560</xdr:colOff>
                    <xdr:row>9</xdr:row>
                    <xdr:rowOff>182880</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5</xdr:col>
                    <xdr:colOff>266700</xdr:colOff>
                    <xdr:row>11</xdr:row>
                    <xdr:rowOff>0</xdr:rowOff>
                  </from>
                  <to>
                    <xdr:col>5</xdr:col>
                    <xdr:colOff>1066800</xdr:colOff>
                    <xdr:row>12</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F5635-266C-49A2-A32F-7F8C30EA0D20}">
  <dimension ref="A1:G11"/>
  <sheetViews>
    <sheetView zoomScale="101" workbookViewId="0">
      <selection activeCell="F6" sqref="F6"/>
    </sheetView>
  </sheetViews>
  <sheetFormatPr defaultRowHeight="14.4" x14ac:dyDescent="0.3"/>
  <cols>
    <col min="1" max="1" width="22.109375" customWidth="1"/>
    <col min="2" max="2" width="22.44140625" customWidth="1"/>
    <col min="3" max="3" width="0" hidden="1" customWidth="1"/>
    <col min="4" max="4" width="26" customWidth="1"/>
    <col min="5" max="5" width="8.6640625" hidden="1" customWidth="1"/>
    <col min="6" max="6" width="28.33203125" customWidth="1"/>
    <col min="7" max="7" width="11.21875" hidden="1" customWidth="1"/>
  </cols>
  <sheetData>
    <row r="1" spans="1:7" ht="18" x14ac:dyDescent="0.35">
      <c r="A1" s="57" t="s">
        <v>46</v>
      </c>
      <c r="B1" s="57"/>
      <c r="C1" s="57"/>
      <c r="D1" s="57"/>
      <c r="E1" s="57"/>
      <c r="F1" s="57"/>
    </row>
    <row r="2" spans="1:7" x14ac:dyDescent="0.3">
      <c r="A2" s="4" t="s">
        <v>0</v>
      </c>
      <c r="B2" s="5" t="s">
        <v>3</v>
      </c>
      <c r="C2" s="5"/>
      <c r="D2" s="4" t="s">
        <v>1</v>
      </c>
      <c r="E2" s="4"/>
      <c r="F2" s="4" t="s">
        <v>2</v>
      </c>
      <c r="G2" s="4"/>
    </row>
    <row r="3" spans="1:7" ht="100.8" x14ac:dyDescent="0.3">
      <c r="A3" s="8" t="s">
        <v>47</v>
      </c>
      <c r="B3" s="8" t="s">
        <v>49</v>
      </c>
      <c r="C3" s="8"/>
      <c r="D3" s="8" t="s">
        <v>50</v>
      </c>
      <c r="E3" s="8"/>
      <c r="F3" s="8" t="s">
        <v>51</v>
      </c>
      <c r="G3" s="8"/>
    </row>
    <row r="4" spans="1:7" x14ac:dyDescent="0.3">
      <c r="A4" s="14"/>
      <c r="B4" s="14"/>
      <c r="C4" s="14" t="b">
        <v>0</v>
      </c>
      <c r="D4" s="14"/>
      <c r="E4" s="14" t="b">
        <v>0</v>
      </c>
      <c r="F4" s="15"/>
      <c r="G4" s="14" t="b">
        <v>0</v>
      </c>
    </row>
    <row r="5" spans="1:7" ht="57.6" x14ac:dyDescent="0.3">
      <c r="A5" s="8" t="s">
        <v>48</v>
      </c>
      <c r="B5" s="33" t="s">
        <v>52</v>
      </c>
      <c r="C5" s="8"/>
      <c r="D5" s="8" t="s">
        <v>53</v>
      </c>
      <c r="E5" s="8"/>
      <c r="F5" s="8" t="s">
        <v>54</v>
      </c>
      <c r="G5" s="8"/>
    </row>
    <row r="6" spans="1:7" x14ac:dyDescent="0.3">
      <c r="A6" s="16"/>
      <c r="B6" s="16"/>
      <c r="C6" s="16" t="b">
        <v>0</v>
      </c>
      <c r="D6" s="16"/>
      <c r="E6" s="16" t="b">
        <v>0</v>
      </c>
      <c r="F6" s="16"/>
      <c r="G6" s="16" t="b">
        <v>0</v>
      </c>
    </row>
    <row r="7" spans="1:7" ht="18" x14ac:dyDescent="0.3">
      <c r="A7" s="51" t="s">
        <v>4</v>
      </c>
      <c r="B7" s="60">
        <f>COUNTIF(C4:C6,TRUE)</f>
        <v>0</v>
      </c>
      <c r="C7" s="23"/>
      <c r="D7" s="58">
        <f>COUNTIF(E4:E6, TRUE)</f>
        <v>0</v>
      </c>
      <c r="E7" s="23"/>
      <c r="F7" s="58">
        <f>COUNTIF(G4:G6, TRUE)</f>
        <v>0</v>
      </c>
      <c r="G7" s="21"/>
    </row>
    <row r="8" spans="1:7" ht="18" x14ac:dyDescent="0.3">
      <c r="A8" s="52"/>
      <c r="B8" s="61"/>
      <c r="C8" s="23"/>
      <c r="D8" s="59"/>
      <c r="E8" s="23"/>
      <c r="F8" s="59"/>
      <c r="G8" s="21"/>
    </row>
    <row r="9" spans="1:7" ht="18" x14ac:dyDescent="0.3">
      <c r="A9" s="53" t="s">
        <v>5</v>
      </c>
      <c r="B9" s="55">
        <f>B7*1</f>
        <v>0</v>
      </c>
      <c r="C9" s="24"/>
      <c r="D9" s="55">
        <f>D7*2</f>
        <v>0</v>
      </c>
      <c r="E9" s="24"/>
      <c r="F9" s="55">
        <f>F7*3</f>
        <v>0</v>
      </c>
      <c r="G9" s="13"/>
    </row>
    <row r="10" spans="1:7" ht="18" x14ac:dyDescent="0.3">
      <c r="A10" s="54"/>
      <c r="B10" s="56"/>
      <c r="C10" s="24"/>
      <c r="D10" s="56"/>
      <c r="E10" s="24"/>
      <c r="F10" s="56"/>
      <c r="G10" s="13"/>
    </row>
    <row r="11" spans="1:7" ht="28.8" x14ac:dyDescent="0.3">
      <c r="A11" s="22" t="s">
        <v>7</v>
      </c>
      <c r="B11" s="46">
        <f>B9+D9+F9</f>
        <v>0</v>
      </c>
      <c r="C11" s="47"/>
      <c r="D11" s="47"/>
      <c r="E11" s="47"/>
      <c r="F11" s="48"/>
    </row>
  </sheetData>
  <mergeCells count="10">
    <mergeCell ref="A7:A8"/>
    <mergeCell ref="A9:A10"/>
    <mergeCell ref="A1:F1"/>
    <mergeCell ref="B11:F11"/>
    <mergeCell ref="F9:F10"/>
    <mergeCell ref="D9:D10"/>
    <mergeCell ref="B9:B10"/>
    <mergeCell ref="F7:F8"/>
    <mergeCell ref="D7:D8"/>
    <mergeCell ref="B7:B8"/>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1</xdr:col>
                    <xdr:colOff>289560</xdr:colOff>
                    <xdr:row>3</xdr:row>
                    <xdr:rowOff>0</xdr:rowOff>
                  </from>
                  <to>
                    <xdr:col>1</xdr:col>
                    <xdr:colOff>1089660</xdr:colOff>
                    <xdr:row>4</xdr:row>
                    <xdr:rowOff>30480</xdr:rowOff>
                  </to>
                </anchor>
              </controlPr>
            </control>
          </mc:Choice>
        </mc:AlternateContent>
        <mc:AlternateContent xmlns:mc="http://schemas.openxmlformats.org/markup-compatibility/2006">
          <mc:Choice Requires="x14">
            <control shapeId="3075" r:id="rId4" name="Check Box 3">
              <controlPr defaultSize="0" autoFill="0" autoLine="0" autoPict="0">
                <anchor moveWithCells="1">
                  <from>
                    <xdr:col>5</xdr:col>
                    <xdr:colOff>220980</xdr:colOff>
                    <xdr:row>3</xdr:row>
                    <xdr:rowOff>0</xdr:rowOff>
                  </from>
                  <to>
                    <xdr:col>5</xdr:col>
                    <xdr:colOff>1021080</xdr:colOff>
                    <xdr:row>4</xdr:row>
                    <xdr:rowOff>30480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289560</xdr:colOff>
                    <xdr:row>5</xdr:row>
                    <xdr:rowOff>0</xdr:rowOff>
                  </from>
                  <to>
                    <xdr:col>1</xdr:col>
                    <xdr:colOff>1089660</xdr:colOff>
                    <xdr:row>6</xdr:row>
                    <xdr:rowOff>38100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3</xdr:col>
                    <xdr:colOff>281940</xdr:colOff>
                    <xdr:row>5</xdr:row>
                    <xdr:rowOff>0</xdr:rowOff>
                  </from>
                  <to>
                    <xdr:col>3</xdr:col>
                    <xdr:colOff>1089660</xdr:colOff>
                    <xdr:row>6</xdr:row>
                    <xdr:rowOff>38100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5</xdr:col>
                    <xdr:colOff>220980</xdr:colOff>
                    <xdr:row>5</xdr:row>
                    <xdr:rowOff>0</xdr:rowOff>
                  </from>
                  <to>
                    <xdr:col>5</xdr:col>
                    <xdr:colOff>1021080</xdr:colOff>
                    <xdr:row>6</xdr:row>
                    <xdr:rowOff>38100</xdr:rowOff>
                  </to>
                </anchor>
              </controlPr>
            </control>
          </mc:Choice>
        </mc:AlternateContent>
        <mc:AlternateContent xmlns:mc="http://schemas.openxmlformats.org/markup-compatibility/2006">
          <mc:Choice Requires="x14">
            <control shapeId="3085" r:id="rId8" name="Check Box 13">
              <controlPr defaultSize="0" autoFill="0" autoLine="0" autoPict="0">
                <anchor moveWithCells="1">
                  <from>
                    <xdr:col>3</xdr:col>
                    <xdr:colOff>281940</xdr:colOff>
                    <xdr:row>3</xdr:row>
                    <xdr:rowOff>0</xdr:rowOff>
                  </from>
                  <to>
                    <xdr:col>3</xdr:col>
                    <xdr:colOff>1089660</xdr:colOff>
                    <xdr:row>4</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D1B9D-46A0-4B44-A908-87338645EF28}">
  <dimension ref="A1:G17"/>
  <sheetViews>
    <sheetView topLeftCell="A4" zoomScale="120" zoomScaleNormal="120" workbookViewId="0">
      <selection activeCell="J16" sqref="J16"/>
    </sheetView>
  </sheetViews>
  <sheetFormatPr defaultRowHeight="14.4" x14ac:dyDescent="0.3"/>
  <cols>
    <col min="1" max="1" width="27.88671875" customWidth="1"/>
    <col min="2" max="2" width="21" customWidth="1"/>
    <col min="3" max="3" width="8.88671875" hidden="1" customWidth="1"/>
    <col min="4" max="4" width="27" customWidth="1"/>
    <col min="5" max="5" width="8.88671875" hidden="1" customWidth="1"/>
    <col min="6" max="6" width="24.33203125" customWidth="1"/>
    <col min="7" max="7" width="11.21875" hidden="1" customWidth="1"/>
  </cols>
  <sheetData>
    <row r="1" spans="1:7" ht="18" x14ac:dyDescent="0.35">
      <c r="A1" s="62" t="s">
        <v>55</v>
      </c>
      <c r="B1" s="62"/>
      <c r="C1" s="62"/>
      <c r="D1" s="62"/>
      <c r="E1" s="62"/>
      <c r="F1" s="62"/>
    </row>
    <row r="2" spans="1:7" x14ac:dyDescent="0.3">
      <c r="A2" s="4" t="s">
        <v>0</v>
      </c>
      <c r="B2" s="5" t="s">
        <v>3</v>
      </c>
      <c r="C2" s="5"/>
      <c r="D2" s="4" t="s">
        <v>1</v>
      </c>
      <c r="E2" s="4"/>
      <c r="F2" s="4" t="s">
        <v>2</v>
      </c>
      <c r="G2" s="4"/>
    </row>
    <row r="3" spans="1:7" ht="159" customHeight="1" x14ac:dyDescent="0.3">
      <c r="A3" s="8" t="s">
        <v>56</v>
      </c>
      <c r="B3" s="8" t="s">
        <v>57</v>
      </c>
      <c r="C3" s="8"/>
      <c r="D3" s="8" t="s">
        <v>58</v>
      </c>
      <c r="E3" s="8"/>
      <c r="F3" s="8" t="s">
        <v>59</v>
      </c>
      <c r="G3" s="8"/>
    </row>
    <row r="4" spans="1:7" x14ac:dyDescent="0.3">
      <c r="A4" s="14"/>
      <c r="B4" s="14"/>
      <c r="C4" s="14" t="b">
        <v>0</v>
      </c>
      <c r="D4" s="14"/>
      <c r="E4" s="14" t="b">
        <v>0</v>
      </c>
      <c r="F4" s="15"/>
      <c r="G4" s="14" t="b">
        <v>0</v>
      </c>
    </row>
    <row r="5" spans="1:7" ht="72" x14ac:dyDescent="0.3">
      <c r="A5" s="8" t="s">
        <v>60</v>
      </c>
      <c r="B5" s="8" t="s">
        <v>62</v>
      </c>
      <c r="C5" s="8"/>
      <c r="D5" s="8" t="s">
        <v>61</v>
      </c>
      <c r="E5" s="8"/>
      <c r="F5" s="8" t="s">
        <v>63</v>
      </c>
      <c r="G5" s="8"/>
    </row>
    <row r="6" spans="1:7" x14ac:dyDescent="0.3">
      <c r="A6" s="16"/>
      <c r="B6" s="16"/>
      <c r="C6" s="16" t="b">
        <v>0</v>
      </c>
      <c r="D6" s="16"/>
      <c r="E6" s="16" t="b">
        <v>0</v>
      </c>
      <c r="F6" s="16"/>
      <c r="G6" s="16" t="b">
        <v>0</v>
      </c>
    </row>
    <row r="7" spans="1:7" ht="43.2" x14ac:dyDescent="0.3">
      <c r="A7" s="35" t="s">
        <v>64</v>
      </c>
      <c r="B7" s="35" t="s">
        <v>65</v>
      </c>
      <c r="C7" s="32"/>
      <c r="D7" s="35" t="s">
        <v>66</v>
      </c>
      <c r="E7" s="32"/>
      <c r="F7" s="35" t="s">
        <v>67</v>
      </c>
      <c r="G7" s="16"/>
    </row>
    <row r="8" spans="1:7" x14ac:dyDescent="0.3">
      <c r="A8" s="34"/>
      <c r="B8" s="34"/>
      <c r="C8" s="16" t="b">
        <v>0</v>
      </c>
      <c r="D8" s="34"/>
      <c r="E8" s="16" t="b">
        <v>0</v>
      </c>
      <c r="F8" s="34"/>
      <c r="G8" s="16" t="b">
        <v>0</v>
      </c>
    </row>
    <row r="9" spans="1:7" ht="43.2" x14ac:dyDescent="0.3">
      <c r="A9" s="35" t="s">
        <v>70</v>
      </c>
      <c r="B9" s="35" t="s">
        <v>65</v>
      </c>
      <c r="C9" s="32"/>
      <c r="D9" s="35" t="s">
        <v>66</v>
      </c>
      <c r="E9" s="32"/>
      <c r="F9" s="35" t="s">
        <v>67</v>
      </c>
      <c r="G9" s="16"/>
    </row>
    <row r="10" spans="1:7" x14ac:dyDescent="0.3">
      <c r="A10" s="34"/>
      <c r="B10" s="34"/>
      <c r="C10" s="16" t="b">
        <v>0</v>
      </c>
      <c r="D10" s="34"/>
      <c r="E10" s="16" t="b">
        <v>0</v>
      </c>
      <c r="F10" s="34"/>
      <c r="G10" s="16" t="b">
        <v>0</v>
      </c>
    </row>
    <row r="11" spans="1:7" ht="57.6" x14ac:dyDescent="0.3">
      <c r="A11" s="35" t="s">
        <v>68</v>
      </c>
      <c r="B11" s="35" t="s">
        <v>65</v>
      </c>
      <c r="C11" s="32"/>
      <c r="D11" s="35" t="s">
        <v>69</v>
      </c>
      <c r="E11" s="32"/>
      <c r="F11" s="35" t="s">
        <v>67</v>
      </c>
      <c r="G11" s="16"/>
    </row>
    <row r="12" spans="1:7" x14ac:dyDescent="0.3">
      <c r="A12" s="34"/>
      <c r="B12" s="34"/>
      <c r="C12" s="16" t="b">
        <v>0</v>
      </c>
      <c r="D12" s="34"/>
      <c r="E12" s="16" t="b">
        <v>0</v>
      </c>
      <c r="F12" s="34"/>
      <c r="G12" s="16" t="b">
        <v>0</v>
      </c>
    </row>
    <row r="13" spans="1:7" ht="18" x14ac:dyDescent="0.3">
      <c r="A13" s="51" t="s">
        <v>4</v>
      </c>
      <c r="B13" s="60">
        <f>COUNTIF(C4:C12, TRUE)</f>
        <v>0</v>
      </c>
      <c r="C13" s="23"/>
      <c r="D13" s="58">
        <f>COUNTIF(E4:E12, TRUE)</f>
        <v>0</v>
      </c>
      <c r="E13" s="23"/>
      <c r="F13" s="58">
        <f>COUNTIF(G4:G12, TRUE)</f>
        <v>0</v>
      </c>
      <c r="G13" s="21"/>
    </row>
    <row r="14" spans="1:7" ht="18" x14ac:dyDescent="0.3">
      <c r="A14" s="52"/>
      <c r="B14" s="61"/>
      <c r="C14" s="23"/>
      <c r="D14" s="59"/>
      <c r="E14" s="23"/>
      <c r="F14" s="59"/>
      <c r="G14" s="21"/>
    </row>
    <row r="15" spans="1:7" ht="18" x14ac:dyDescent="0.3">
      <c r="A15" s="53" t="s">
        <v>5</v>
      </c>
      <c r="B15" s="55">
        <f>B13*1</f>
        <v>0</v>
      </c>
      <c r="C15" s="24"/>
      <c r="D15" s="55">
        <f>D13*2</f>
        <v>0</v>
      </c>
      <c r="E15" s="24"/>
      <c r="F15" s="55">
        <f>F13*3</f>
        <v>0</v>
      </c>
      <c r="G15" s="13"/>
    </row>
    <row r="16" spans="1:7" ht="18" x14ac:dyDescent="0.3">
      <c r="A16" s="54"/>
      <c r="B16" s="56"/>
      <c r="C16" s="24"/>
      <c r="D16" s="56"/>
      <c r="E16" s="24"/>
      <c r="F16" s="56"/>
      <c r="G16" s="13"/>
    </row>
    <row r="17" spans="1:6" ht="28.8" x14ac:dyDescent="0.3">
      <c r="A17" s="22" t="s">
        <v>7</v>
      </c>
      <c r="B17" s="63">
        <f>B15+D15+F15</f>
        <v>0</v>
      </c>
      <c r="C17" s="64"/>
      <c r="D17" s="64"/>
      <c r="E17" s="64"/>
      <c r="F17" s="65"/>
    </row>
  </sheetData>
  <mergeCells count="10">
    <mergeCell ref="A1:F1"/>
    <mergeCell ref="B17:F17"/>
    <mergeCell ref="A13:A14"/>
    <mergeCell ref="B13:B14"/>
    <mergeCell ref="D13:D14"/>
    <mergeCell ref="F13:F14"/>
    <mergeCell ref="A15:A16"/>
    <mergeCell ref="B15:B16"/>
    <mergeCell ref="D15:D16"/>
    <mergeCell ref="F15:F1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1</xdr:col>
                    <xdr:colOff>289560</xdr:colOff>
                    <xdr:row>3</xdr:row>
                    <xdr:rowOff>0</xdr:rowOff>
                  </from>
                  <to>
                    <xdr:col>1</xdr:col>
                    <xdr:colOff>1089660</xdr:colOff>
                    <xdr:row>4</xdr:row>
                    <xdr:rowOff>22860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5</xdr:col>
                    <xdr:colOff>220980</xdr:colOff>
                    <xdr:row>3</xdr:row>
                    <xdr:rowOff>0</xdr:rowOff>
                  </from>
                  <to>
                    <xdr:col>5</xdr:col>
                    <xdr:colOff>1013460</xdr:colOff>
                    <xdr:row>4</xdr:row>
                    <xdr:rowOff>22860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xdr:col>
                    <xdr:colOff>205740</xdr:colOff>
                    <xdr:row>4</xdr:row>
                    <xdr:rowOff>883920</xdr:rowOff>
                  </from>
                  <to>
                    <xdr:col>1</xdr:col>
                    <xdr:colOff>1005840</xdr:colOff>
                    <xdr:row>6</xdr:row>
                    <xdr:rowOff>7620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3</xdr:col>
                    <xdr:colOff>289560</xdr:colOff>
                    <xdr:row>4</xdr:row>
                    <xdr:rowOff>891540</xdr:rowOff>
                  </from>
                  <to>
                    <xdr:col>3</xdr:col>
                    <xdr:colOff>1089660</xdr:colOff>
                    <xdr:row>6</xdr:row>
                    <xdr:rowOff>15240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5</xdr:col>
                    <xdr:colOff>220980</xdr:colOff>
                    <xdr:row>5</xdr:row>
                    <xdr:rowOff>0</xdr:rowOff>
                  </from>
                  <to>
                    <xdr:col>5</xdr:col>
                    <xdr:colOff>1013460</xdr:colOff>
                    <xdr:row>6</xdr:row>
                    <xdr:rowOff>38100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3</xdr:col>
                    <xdr:colOff>281940</xdr:colOff>
                    <xdr:row>3</xdr:row>
                    <xdr:rowOff>0</xdr:rowOff>
                  </from>
                  <to>
                    <xdr:col>3</xdr:col>
                    <xdr:colOff>1089660</xdr:colOff>
                    <xdr:row>4</xdr:row>
                    <xdr:rowOff>38100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198120</xdr:colOff>
                    <xdr:row>6</xdr:row>
                    <xdr:rowOff>541020</xdr:rowOff>
                  </from>
                  <to>
                    <xdr:col>1</xdr:col>
                    <xdr:colOff>998220</xdr:colOff>
                    <xdr:row>8</xdr:row>
                    <xdr:rowOff>22860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xdr:col>
                    <xdr:colOff>259080</xdr:colOff>
                    <xdr:row>10</xdr:row>
                    <xdr:rowOff>708660</xdr:rowOff>
                  </from>
                  <to>
                    <xdr:col>1</xdr:col>
                    <xdr:colOff>1059180</xdr:colOff>
                    <xdr:row>12</xdr:row>
                    <xdr:rowOff>7620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xdr:col>
                    <xdr:colOff>190500</xdr:colOff>
                    <xdr:row>8</xdr:row>
                    <xdr:rowOff>541020</xdr:rowOff>
                  </from>
                  <to>
                    <xdr:col>1</xdr:col>
                    <xdr:colOff>990600</xdr:colOff>
                    <xdr:row>10</xdr:row>
                    <xdr:rowOff>15240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3</xdr:col>
                    <xdr:colOff>266700</xdr:colOff>
                    <xdr:row>6</xdr:row>
                    <xdr:rowOff>541020</xdr:rowOff>
                  </from>
                  <to>
                    <xdr:col>3</xdr:col>
                    <xdr:colOff>1066800</xdr:colOff>
                    <xdr:row>8</xdr:row>
                    <xdr:rowOff>22860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3</xdr:col>
                    <xdr:colOff>228600</xdr:colOff>
                    <xdr:row>8</xdr:row>
                    <xdr:rowOff>541020</xdr:rowOff>
                  </from>
                  <to>
                    <xdr:col>3</xdr:col>
                    <xdr:colOff>1028700</xdr:colOff>
                    <xdr:row>10</xdr:row>
                    <xdr:rowOff>22860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3</xdr:col>
                    <xdr:colOff>190500</xdr:colOff>
                    <xdr:row>10</xdr:row>
                    <xdr:rowOff>716280</xdr:rowOff>
                  </from>
                  <to>
                    <xdr:col>3</xdr:col>
                    <xdr:colOff>990600</xdr:colOff>
                    <xdr:row>12</xdr:row>
                    <xdr:rowOff>22860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5</xdr:col>
                    <xdr:colOff>243840</xdr:colOff>
                    <xdr:row>6</xdr:row>
                    <xdr:rowOff>533400</xdr:rowOff>
                  </from>
                  <to>
                    <xdr:col>5</xdr:col>
                    <xdr:colOff>1036320</xdr:colOff>
                    <xdr:row>8</xdr:row>
                    <xdr:rowOff>15240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5</xdr:col>
                    <xdr:colOff>220980</xdr:colOff>
                    <xdr:row>8</xdr:row>
                    <xdr:rowOff>533400</xdr:rowOff>
                  </from>
                  <to>
                    <xdr:col>5</xdr:col>
                    <xdr:colOff>1013460</xdr:colOff>
                    <xdr:row>10</xdr:row>
                    <xdr:rowOff>15240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5</xdr:col>
                    <xdr:colOff>251460</xdr:colOff>
                    <xdr:row>10</xdr:row>
                    <xdr:rowOff>701040</xdr:rowOff>
                  </from>
                  <to>
                    <xdr:col>5</xdr:col>
                    <xdr:colOff>1043940</xdr:colOff>
                    <xdr:row>12</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C04D9-78B1-4B50-9BC5-876240C99958}">
  <dimension ref="A1:B2"/>
  <sheetViews>
    <sheetView tabSelected="1" workbookViewId="0">
      <selection activeCell="B2" sqref="B2"/>
    </sheetView>
  </sheetViews>
  <sheetFormatPr defaultRowHeight="14.4" x14ac:dyDescent="0.3"/>
  <cols>
    <col min="1" max="1" width="63.44140625" customWidth="1"/>
    <col min="2" max="2" width="48.109375" customWidth="1"/>
  </cols>
  <sheetData>
    <row r="1" spans="1:2" ht="15" thickBot="1" x14ac:dyDescent="0.35"/>
    <row r="2" spans="1:2" ht="47.4" thickBot="1" x14ac:dyDescent="0.35">
      <c r="A2" s="27" t="s">
        <v>6</v>
      </c>
      <c r="B2" s="25">
        <f>SUM(Culture!B15+Leadership!B17+Workflow!B11+Technology!B17)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Culture</vt:lpstr>
      <vt:lpstr>Leadership</vt:lpstr>
      <vt:lpstr>Workflow</vt:lpstr>
      <vt:lpstr>Technology</vt:lpstr>
      <vt:lpstr>TOTAL SUM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Nalani Tarrant</dc:creator>
  <cp:lastModifiedBy>Nalani Tarrant</cp:lastModifiedBy>
  <dcterms:created xsi:type="dcterms:W3CDTF">2021-07-30T13:36:24Z</dcterms:created>
  <dcterms:modified xsi:type="dcterms:W3CDTF">2021-08-03T17:23:50Z</dcterms:modified>
</cp:coreProperties>
</file>